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030"/>
  </bookViews>
  <sheets>
    <sheet name="Hoja1" sheetId="1" r:id="rId1"/>
  </sheets>
  <definedNames>
    <definedName name="_xlnm._FilterDatabase" localSheetId="0" hidden="1">Hoja1!$B$4:$H$164</definedName>
    <definedName name="_xlnm.Print_Titles" localSheetId="0">Hoja1!$1:$4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1" l="1"/>
  <c r="H154" i="1"/>
  <c r="H150" i="1"/>
  <c r="H146" i="1"/>
  <c r="H141" i="1"/>
  <c r="H137" i="1"/>
  <c r="H133" i="1"/>
  <c r="H129" i="1"/>
  <c r="H123" i="1"/>
  <c r="H110" i="1"/>
  <c r="H60" i="1"/>
  <c r="H56" i="1"/>
  <c r="H50" i="1"/>
  <c r="H11" i="1"/>
  <c r="H7" i="1"/>
  <c r="H161" i="1" l="1"/>
</calcChain>
</file>

<file path=xl/sharedStrings.xml><?xml version="1.0" encoding="utf-8"?>
<sst xmlns="http://schemas.openxmlformats.org/spreadsheetml/2006/main" count="263" uniqueCount="151">
  <si>
    <t>Gobierno del Estado de Jalisco</t>
  </si>
  <si>
    <r>
      <t xml:space="preserve">PRESUPUESTO DE EGRESOS PARA EL EJERCICIO FISCAL </t>
    </r>
    <r>
      <rPr>
        <sz val="14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01</t>
    </r>
    <r>
      <rPr>
        <sz val="14"/>
        <rFont val="Calibri"/>
        <family val="2"/>
        <scheme val="minor"/>
      </rPr>
      <t>9</t>
    </r>
  </si>
  <si>
    <t>UP</t>
  </si>
  <si>
    <t>UR</t>
  </si>
  <si>
    <t>PARTIDA</t>
  </si>
  <si>
    <t>CONCEPTO</t>
  </si>
  <si>
    <t xml:space="preserve">UBICACIÓN </t>
  </si>
  <si>
    <t>HABITANTES
BENEFICIADOS</t>
  </si>
  <si>
    <t>INVERSIÓN
ANUAL</t>
  </si>
  <si>
    <t>SECRETARÍA DE SALUD JALISCO / OPD SERVICIOS DE SALUD JALISCO</t>
  </si>
  <si>
    <t>Transferencias internas otorgadas a entidades paraestatales no empresariales y no financieras para inversión pública</t>
  </si>
  <si>
    <t>Cobertura Estatal</t>
  </si>
  <si>
    <t>Total Secretaría de Salud Jalisco / OPD Servicios de Salud Jalisco</t>
  </si>
  <si>
    <t>SECRETARÍA DE SALUD JALISCO / OPD HOSPITAL CIVIL</t>
  </si>
  <si>
    <t>Transferencias internas otorgadas a entidades paraestatales no empresariales y no financieras para inversión pública (Infraestructura Hospitalaria)</t>
  </si>
  <si>
    <t>Total Secretaría de Salud Jalisco / OPD Hospital Civil</t>
  </si>
  <si>
    <t>SECRETARÍA DE INFRAESTRUCTURA Y OBRA PÚBLICA</t>
  </si>
  <si>
    <t>Fondo Complementario para el Desarrollo Regional (FONDEREG)</t>
  </si>
  <si>
    <r>
      <t>Fondo Común Concursable para la Infraestructura</t>
    </r>
    <r>
      <rPr>
        <sz val="10"/>
        <color rgb="FFFF0000"/>
        <rFont val="Arial"/>
        <family val="2"/>
      </rPr>
      <t xml:space="preserve"> </t>
    </r>
  </si>
  <si>
    <t>Transferencias a fideicomisos de entidades federativas y municipios (Fondo Metropolitano Zonas Metropolitanas de Jalisco, recurso Federal)</t>
  </si>
  <si>
    <t>Terrenos</t>
  </si>
  <si>
    <t>Edificación de inmuebles comerciales, institucionales y de servicios (Mercados municipales y centros de desarrollo comunitarios)</t>
  </si>
  <si>
    <t>Edificaciones educativas y culturales (Rehabilitación y construcción de infraestructura cultural)</t>
  </si>
  <si>
    <t>Edificaciones educativas y culturales (Renovar infraestructura educativa en el Estado)</t>
  </si>
  <si>
    <t>Edificación de recreación y esparcimiento (Conclusión de la obra del Planetario)</t>
  </si>
  <si>
    <t>Edificación de recreación y esparcimiento (Programa Red de Bosques Urbanos)</t>
  </si>
  <si>
    <t>Edificaciones de seguridad pública (Conclusión Centro Estatal de Control de Confianza)</t>
  </si>
  <si>
    <t>Edificaciones para servicio médico y asistencial</t>
  </si>
  <si>
    <t>Edificaciones uso turístico</t>
  </si>
  <si>
    <t>Otras edificaciones no residenciales (Infraestructura indígena)</t>
  </si>
  <si>
    <t>Otras edificaciones no residenciales (Rehabilitación de instalaciones colindantes de los ríos Santiago y Zula)</t>
  </si>
  <si>
    <t>Construcción de carreteras, puentes y similares (Viaducto Belenes)</t>
  </si>
  <si>
    <t>Área Metropolitana de Guadalajara</t>
  </si>
  <si>
    <t>Construcción de carreteras, puentes y similares (Conservacion Rutinaria de la Red Carreteras Estatal)</t>
  </si>
  <si>
    <t>Construcción de carreteras, puentes y similares (Conservacion de Obras Metropolitanas)</t>
  </si>
  <si>
    <t>Construcción de carreteras, puentes y similares (Conservación Periódica de Carreteras en el Interior del Estado)</t>
  </si>
  <si>
    <t>Construcción de carreteras, puentes y similares (Verificación de obra para recepción de obra de la Línea 3 del Tren Eléctrico)</t>
  </si>
  <si>
    <t>Instalación de señalamientos y protecciones de obras viales</t>
  </si>
  <si>
    <t>Otros servicios relacionados con obras públicas (Supervisión, Control y Seguimiento de la Obra Pública)</t>
  </si>
  <si>
    <t>Otros servicios relacionados con obras públicas (Estudios y Proyectos de Obra Pública)</t>
  </si>
  <si>
    <t>Otros servicios relacionados con obras públicas (Operación del programa Presupuesto Participativo)</t>
  </si>
  <si>
    <t>Contingencias por fenómenos naturales (Provisión para obras derivadas de daños por contigencias)</t>
  </si>
  <si>
    <t>Provisiones para erogaciones especiales (Trabajos de mitigación ambiental en la ejecución de obra pública)</t>
  </si>
  <si>
    <t>Provisiones para erogaciones especiales (Presupuesto para Infraestructura)</t>
  </si>
  <si>
    <t>Provisiones para erogaciones especiales (Obras Municipales)</t>
  </si>
  <si>
    <t>Provisiones para erogaciones complementarias para programas federales (Obras y Acciones para población con Rezago Social y Pobreza Extrema FISE)</t>
  </si>
  <si>
    <t>Provisiones para erogaciones por convenios (Aportación para PARIPASSUS)</t>
  </si>
  <si>
    <t>Provisiones para erogaciones por convenios (Consejo Metropolitano Estatal)</t>
  </si>
  <si>
    <t>Total Secretaría de Infraestructura y Obra Pública</t>
  </si>
  <si>
    <t>SIOP/ INSTITUTO DE LA INFRAESTRUCTURA FÍSICA EDUCATIVA DEL ESTADO DE JALISCO (INFEJAL)</t>
  </si>
  <si>
    <t>Transferencias internas otorgadas a entidades paraestatales no empresariales y no financieras para inversión pública (Educación Superior)</t>
  </si>
  <si>
    <t>Transferencias internas otorgadas a entidades paraestatales no empresariales y no financieras para inversión pública (Educación Básica)</t>
  </si>
  <si>
    <t>Transferencias internas otorgadas a entidades paraestatales no empresariales y no financieras para inversión pública (Educación Media Superior)</t>
  </si>
  <si>
    <t>Total SIOP / Instituto de la Infraestructura Física Educativa del Estado de Jalisco (INFEJAL)</t>
  </si>
  <si>
    <t>SECRETARÍA DE TURISMO</t>
  </si>
  <si>
    <t>Total Secretaría de Turismo</t>
  </si>
  <si>
    <t>SECRETARÍA DE DESARROLLO RURAL</t>
  </si>
  <si>
    <t>Apoyo a proyectos productivos rurales (Programa las organizaciones cooperativas para el bienestar de la Mujer Productiva Rural)</t>
  </si>
  <si>
    <t>Apoyo a proyectos productivos rurales (Programa Mujeres Avanzando Rumbo al Bienestar)</t>
  </si>
  <si>
    <t>Apoyo a proyectos productivos rurales (Proyecto del Sistema de Capacitación Agropecuaria y Pesquera del Estado de Jalisco)</t>
  </si>
  <si>
    <t>Apoyo a proyectos productivos rurales (Programa Desarrollo de Capacidades Rurales)</t>
  </si>
  <si>
    <t>Apoyo a proyectos productivos rurales (Programa fomento para la vinculación, capacitación, transferencia y adopción de tecnologías sustentables en el sector rural)</t>
  </si>
  <si>
    <t>Apoyo a proyectos productivos rurales (Programa para el apoyo a los Apicultores del Estado de Jalisco)</t>
  </si>
  <si>
    <t>Apoyo a proyectos productivos rurales (Programa de tecnificación al sector lechero regiones altos sur y altos norte)</t>
  </si>
  <si>
    <t>Apoyo a proyectos productivos rurales (Programa promoción comercial de productos agropecuarios y acuícolas a través de expos, ferias, foros, seminarios, misiones y giras comerciales)</t>
  </si>
  <si>
    <t>Apoyo a proyectos productivos rurales (Programa Promoción Comercial de Productos Agropecuarios y Acuícolas)</t>
  </si>
  <si>
    <t>Apoyo a proyectos productivos rurales (Programa Integral de Capacitación y Extensionismo Rural  fuera de  la Cuenca del Río Santiago)</t>
  </si>
  <si>
    <t>Apoyo a proyectos productivos rurales (Equipamiento y Modernización para la Reconversión Productiva en  la Cuenca del Río Santiago)</t>
  </si>
  <si>
    <t>Apoyo a proyectos productivos rurales (Apoyos y Servicios al a Comercialización de Granos en  la Cuenca del Río Santiago)</t>
  </si>
  <si>
    <t>Apoyo a proyectos productivos rurales (Programa Integral de Capacitación y Extensionismo Rural  en  la Cuenca del Río Santiago)</t>
  </si>
  <si>
    <t>Apoyo a proyectos productivos rurales (Programa de Sanidad e Inocuidad  fuera de la Cuenca del Río Santiago)</t>
  </si>
  <si>
    <t>Apoyo a proyectos productivos rurales (Equipamiento y Modernización para la Reconversión Productiva  fura de  la Cuenca del Río Santiago)</t>
  </si>
  <si>
    <t>Apoyo a proyectos productivos rurales (Programa de Sanidad e Inocuidad para la Cuenca del Río Santiago)</t>
  </si>
  <si>
    <t>Apoyo a proyectos productivos rurales (Apoyos y Servicios al a Comercialización de Granos fuera de  la Cuenca del Río Santiago)</t>
  </si>
  <si>
    <t>Apoyo a la agricultura (Programa Estatal de Apoyo a la Ganadería y el Sector Lechero)</t>
  </si>
  <si>
    <t>Apoyo a la agricultura (Programa de Seguro por Siniestro Agrícola a la Inversión con Ajuste a Rendimiento en zonas de Siniestralidad Recurrente)</t>
  </si>
  <si>
    <t>Apoyo a la agricultura (Programa de Seguro para Eventos de Alta Mortalidad en Ganado Bovino)</t>
  </si>
  <si>
    <t>Apoyo a la agricultura (Aportación Estatal para Contratación de Seguro Pecuario Catastrófico)</t>
  </si>
  <si>
    <t>Apoyo a la agricultura (Aportación Estatal para Contratación de Seguro Agrícola Catastrófico)</t>
  </si>
  <si>
    <t>Apoyo a la agricultura (Programa de Apoyo a la Agricultura a través de Insumos Estratégicos)</t>
  </si>
  <si>
    <t>Apoyo a la agricultura (Aportación Federal para contratación de Seguros Catastróficos)</t>
  </si>
  <si>
    <t>Apoyo a la agricultura (Seguro Agrícola Catastrófico)</t>
  </si>
  <si>
    <t>Apoyo a la agricultura (Seguro Pecuario Catastrófico)</t>
  </si>
  <si>
    <t>Apoyo a la agricultura (Apoyo a la Agricultura)</t>
  </si>
  <si>
    <t>Apoyo para el fomento y protección pecuario (Apoyo a la ganadería)</t>
  </si>
  <si>
    <t>Edificación de naves y plantas industriales</t>
  </si>
  <si>
    <t>Construcción de sistemas de riego agrícola</t>
  </si>
  <si>
    <t>Construcción de carreteras, puentes y similares (Programa de rehabilitación y mantenimiento de caminos rurales, desazolve de cauces, ríos y trituración de lirio acuático)</t>
  </si>
  <si>
    <t>Construcción de carreteras, puentes y similares (Programa de rehabilitación y mantenimiento de caminos rurales, desazolve de cauces, ríos y trituración de lirio acuático (Mantenimiento de maquinaria))</t>
  </si>
  <si>
    <t>Transferencias a fideicomisos del Poder Ejecutivo para Inversiones financieras y otras provisiones. (Rehabilitación, modernización y tecnificación de unidades de riego)</t>
  </si>
  <si>
    <t>Transferencias a fideicomisos del Poder Ejecutivo para Inversiones financieras y otras provisiones. (Rehabilitación, modernización, tecnificación y equipamiento de distritos de riego y temporal tecnificado)</t>
  </si>
  <si>
    <t>Transferencias a fideicomisos del Poder Ejecutivo para Inversiones financieras y otras provisiones. (Infraestructura Productiva para el Aprovechamiento Sustentable de Suelo y Agua (IPASA))</t>
  </si>
  <si>
    <t>Transferencias a fideicomisos del Poder Ejecutivo para Inversiones financieras y otras provisiones. (Proyecto de Seguridad Alimentaria para Zonas Rurales)</t>
  </si>
  <si>
    <t>Transferencias a fideicomisos del Poder Ejecutivo para Inversiones financieras y otras provisiones. (Información Estadística y Estudios SNIDRUS)</t>
  </si>
  <si>
    <t>Transferencias a fideicomisos del Poder Ejecutivo para Inversiones financieras y otras provisiones. (Programa de Sanidad e Inocuidad)</t>
  </si>
  <si>
    <t>Transferencias a fideicomisos del Poder Ejecutivo para Inversiones financieras y otras provisiones. (Programa de Sanidad e Inocuidad Agroalimentaria)</t>
  </si>
  <si>
    <t>Transferencias a fideicomisos del Poder Ejecutivo para Inversiones financieras y otras provisiones. (Gigante agroalimentario Programa de Concurrencia con las Entidades Federativas)</t>
  </si>
  <si>
    <t>Transferencias a fideicomisos del Poder Ejecutivo para Inversiones financieras y otras provisiones. (Programa de apoyos a pequeños productores (Extensionismo))</t>
  </si>
  <si>
    <t>Transferencias a fideicomisos del Poder Ejecutivo para Inversiones financieras y otras provisiones. (Programa de proyectos estratégicos del FACEJ)</t>
  </si>
  <si>
    <t>Transferencias a fideicomisos del Poder Ejecutivo para Inversiones financieras y otras provisiones. (Programa de Sanidad e Inocuidad Agroalimentaria B)</t>
  </si>
  <si>
    <t>Transferencias a fideicomisos del Poder Ejecutivo para Inversiones financieras y otras provisiones. (Complemento Estatal (IPASSA))</t>
  </si>
  <si>
    <t>Transferencias a fideicomisos del Poder Ejecutivo para Inversiones financieras y otras provisiones. (Complemento Estatal proyecto de seguridad alimentaria para zonas rurales)</t>
  </si>
  <si>
    <t>Transferencias a fideicomisos del Poder Ejecutivo para Inversiones financieras y otras provisiones. (Complemento Estatal información estadística y estudios (SNIDRUS))</t>
  </si>
  <si>
    <t>Transferencias a fideicomisos del Poder Ejecutivo para Inversiones financieras y otras provisiones. (Complemento Estatal Programa de Sanidad e Inocuidad Agroalimentaria)</t>
  </si>
  <si>
    <t>Total Secretaría de Desarrollo Rural</t>
  </si>
  <si>
    <t>SECRETARÍA DE MEDIO AMBIENTE Y DESARROLLO TERRITORIAL</t>
  </si>
  <si>
    <t>Otros servicios relacionados con obras públicas (Programa de Brigadas Forestales)</t>
  </si>
  <si>
    <t>Provisiones para erogaciones por convenios (Aportación estatal para la infraestructura y equipamiento para el fortalecimiento del manejo integral de residuos sólidos urbanos en la cuenca del Río Zula y Río Santiago.  Vinculada al Proyecto Estratégico de Saneamiento Integral del Río Santiago)</t>
  </si>
  <si>
    <t>Total Secretaría de Medio Ambiente  y Desarrollo Territorial</t>
  </si>
  <si>
    <t>SECRETARÍA DE DESARROLLO E INTEGRACIÓN SOCIAL</t>
  </si>
  <si>
    <t>Ayuda para el desarrollo social del Estado (Aportación Estatal, Programa de Infraestructura)</t>
  </si>
  <si>
    <t>Subsidios a municipios para inversión pública</t>
  </si>
  <si>
    <t>Total Secretaría de Desarrollo e Integración Social</t>
  </si>
  <si>
    <t>SECRETARÍA DE CULTURA</t>
  </si>
  <si>
    <t>Subsidios a Municipios para Inversión Pública</t>
  </si>
  <si>
    <t>Total Secretaría de Cultura</t>
  </si>
  <si>
    <t>SISTEMA TREN ELÉCTRICO URBANO (SITEUR)</t>
  </si>
  <si>
    <t>Transferencias internas otorgadas a entidades paraestatales no empresariales y no financieras para inversión pública (Proyecto de asesoría técnica especializada, construcción de Línea 3)</t>
  </si>
  <si>
    <t>Total Sistema Tren Eléctrico Urbano (SITEUR)</t>
  </si>
  <si>
    <t>APORTACIONES, TRANSFERENCIAS Y SUBSIDIOS A MUNICIPIOS</t>
  </si>
  <si>
    <t>Fondo de infraestructura social municipal</t>
  </si>
  <si>
    <t>Total Aportaciones, Transferencias y Subsidios a Municipios</t>
  </si>
  <si>
    <t>UNIVERSIDAD DE GUADALAJARA</t>
  </si>
  <si>
    <t>Transferencias internas otorgadas a entidades paraestatales no empresariales y no financieras para inversión pública (Centro Cultural Universitario)</t>
  </si>
  <si>
    <t>Total Universidad de Guadalajara</t>
  </si>
  <si>
    <t>SECRETARÍA DE PLANEACIÓN Y PARTICIPACIÓN CIUDADANA</t>
  </si>
  <si>
    <t>Provisiones para erogaciones por presupuestos participativos (Presupuesto Ciudadano)</t>
  </si>
  <si>
    <t>Total Secretaría de Planeación y Participación Ciudadana</t>
  </si>
  <si>
    <t>SECRETARÍA DE GESTIÓN INTEGRAL DEL AGUA / COMISIÓN ESTATAL DEL AGUA (CEA)</t>
  </si>
  <si>
    <t>Total Secretaría de Gestión Integral del Agua / Comisión Estatal del Agua (CEA)</t>
  </si>
  <si>
    <t>SECRETARÍA DE IGUALDAD SUSTANTIVA</t>
  </si>
  <si>
    <t>Ayuda para el desarrollo social del Estado (Aportación estatal, Programa 3x1 para  migrantes)</t>
  </si>
  <si>
    <t>Ayuda para el desarrollo social del Estado (Programas de Apoyo a Indígenas)</t>
  </si>
  <si>
    <t>Ayuda para el desarrollo social del Estado (Programas de Infraestructura Indígena)</t>
  </si>
  <si>
    <t>Total Secretaría de Igualdad Sustantiva</t>
  </si>
  <si>
    <t>Totales</t>
  </si>
  <si>
    <t>Construcción de carreteras, puentes y similares (Rehabilitación de Ingresos Carreteros a la ZMG y Construcción Macro Libramiento de Puerto Vallarta y Lagos de Moreno)</t>
  </si>
  <si>
    <t>Edificaciones para servicio médico y asistencial (Obras de Rescate Urbano, actividades Turísticas, Culturales y Deportivas)</t>
  </si>
  <si>
    <t>Edificaciones de seguridad pública (Obras de Rescate Urbano, actividades Turísticas, Culturales y Deportivas)</t>
  </si>
  <si>
    <t>Edificación de recreación y esparcimiento (Obras de Rescate Urbano, actividades Turísticas, Culturales y Deportivas)</t>
  </si>
  <si>
    <t>Programas y conceptos complementarios (Batallón de infantería San Juan de los Lagos)</t>
  </si>
  <si>
    <t>Edificaciones Edificaciones educativas y culturales (Museo de la Barranca)</t>
  </si>
  <si>
    <t>Provisiones para erogaciones por convenios (Aportación estatal para la infraestructura y equipamiento para el fortalecimiento del manejo integral de residuos sólidos urbanos y de manejo especial en la región Sierra Occidental y Costa en el municipio de Mascota, Jalisco)</t>
  </si>
  <si>
    <t>Provisiones para erogaciones por convenios (Aportación estatal para la infraestructura y equipamiento para el fortalecimiento del manejo integral de residuos sólidos urbanos y de manejo especial en la región Altos Sur en el municipio de San Miguel el Alto, Jalisco)</t>
  </si>
  <si>
    <t>Provisiones para erogaciones por convenios (Aportación estatal para la infraestructura y equipamiento para el fortalecimiento del manejo integral de residuos sólidos urbanos y de manejo especial en la región Valles en el municipio de El Arenal, Jalisco)</t>
  </si>
  <si>
    <t>Provisiones para erogaciones por convenios (Aportación estatal para la infraestructura y equipamiento para el fortalecimiento del manejo integral de residuos sólidos urbanos y de manejo especial en  el municipio de San Ignacio Cerro Gordo, Jalisco.  Vinculada al Proyecto Estratégico de Saneamiento Integral del Río Santiago)</t>
  </si>
  <si>
    <t>Provisiones para erogaciones por convenios (Aportación estatal para la infraestructura y equipamiento para el fortalecimiento del manejo integral de residuos sólidos urbanos y de manejo especial en la región del Simar Ayuquila Valles en el municipio de el Grullo, Jalisco)</t>
  </si>
  <si>
    <t>Provisiones para erogaciones por convenios (Aportación estatal para la infraestructura y equipamiento para el fortalecimiento del manejo integral de residuos sólidos urbanos y de manejo especial en la región del Simar Sur Sureste en el municipio de Túxpan, Jalisco)</t>
  </si>
  <si>
    <t>Provisiones para erogaciones por convenios (Aportación estatal para la infraestructura y equipamiento para el fortalecimiento del manejo integral de residuos sólidos urbanos y de manejo especial en la región del Simar Sureste en el municipio de Mazamitla, Jalisco)</t>
  </si>
  <si>
    <t>Provisiones para erogaciones por convenios (Aportación estatal para la infraestructura y equipamiento para el fortalecimiento del manejo integral de residuos sólidos urbanos y de manejo especial en la región Simar Lagunas en el municipio de Techaluta de Montenegro, Jalisco)</t>
  </si>
  <si>
    <t>Programa Anual de 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</si>
</sst>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Garamond"/>
      <family val="1"/>
    </font>
    <font>
      <b/>
      <sz val="14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0">
    <xf numFmtId="0" fontId="0" fillId="0" borderId="0" xfId="0"/>
    <xf numFmtId="3" fontId="1" fillId="3" borderId="1" xfId="2" applyNumberFormat="1" applyFont="1" applyFill="1" applyBorder="1" applyAlignment="1">
      <alignment horizontal="center" vertical="center" wrapText="1"/>
    </xf>
    <xf numFmtId="3" fontId="1" fillId="3" borderId="2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left" vertical="center"/>
    </xf>
    <xf numFmtId="165" fontId="8" fillId="0" borderId="3" xfId="2" applyNumberFormat="1" applyFont="1" applyFill="1" applyBorder="1" applyAlignment="1">
      <alignment horizontal="left" vertical="center"/>
    </xf>
    <xf numFmtId="4" fontId="6" fillId="0" borderId="0" xfId="2" applyNumberFormat="1" applyFont="1" applyAlignment="1">
      <alignment vertical="center"/>
    </xf>
    <xf numFmtId="164" fontId="6" fillId="0" borderId="4" xfId="2" applyNumberFormat="1" applyFont="1" applyFill="1" applyBorder="1" applyAlignment="1">
      <alignment horizontal="center" vertical="center"/>
    </xf>
    <xf numFmtId="165" fontId="6" fillId="0" borderId="4" xfId="2" quotePrefix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justify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4" xfId="2" applyNumberFormat="1" applyFont="1" applyFill="1" applyBorder="1" applyAlignment="1">
      <alignment vertical="center" wrapText="1"/>
    </xf>
    <xf numFmtId="164" fontId="9" fillId="2" borderId="5" xfId="2" applyNumberFormat="1" applyFont="1" applyFill="1" applyBorder="1" applyAlignment="1">
      <alignment vertical="center"/>
    </xf>
    <xf numFmtId="165" fontId="9" fillId="2" borderId="6" xfId="2" applyNumberFormat="1" applyFont="1" applyFill="1" applyBorder="1" applyAlignment="1">
      <alignment vertical="center"/>
    </xf>
    <xf numFmtId="164" fontId="9" fillId="2" borderId="6" xfId="2" applyNumberFormat="1" applyFont="1" applyFill="1" applyBorder="1" applyAlignment="1">
      <alignment vertical="center"/>
    </xf>
    <xf numFmtId="164" fontId="9" fillId="2" borderId="7" xfId="2" applyNumberFormat="1" applyFont="1" applyFill="1" applyBorder="1" applyAlignment="1">
      <alignment vertical="center"/>
    </xf>
    <xf numFmtId="3" fontId="9" fillId="2" borderId="4" xfId="2" applyNumberFormat="1" applyFont="1" applyFill="1" applyBorder="1" applyAlignment="1">
      <alignment vertical="center"/>
    </xf>
    <xf numFmtId="164" fontId="8" fillId="0" borderId="8" xfId="2" applyNumberFormat="1" applyFont="1" applyFill="1" applyBorder="1" applyAlignment="1">
      <alignment vertical="center"/>
    </xf>
    <xf numFmtId="165" fontId="8" fillId="0" borderId="8" xfId="2" applyNumberFormat="1" applyFont="1" applyFill="1" applyBorder="1" applyAlignment="1">
      <alignment vertical="center"/>
    </xf>
    <xf numFmtId="164" fontId="8" fillId="0" borderId="3" xfId="2" applyNumberFormat="1" applyFont="1" applyFill="1" applyBorder="1" applyAlignment="1">
      <alignment vertical="center"/>
    </xf>
    <xf numFmtId="165" fontId="8" fillId="0" borderId="3" xfId="2" applyNumberFormat="1" applyFont="1" applyFill="1" applyBorder="1" applyAlignment="1">
      <alignment vertical="center"/>
    </xf>
    <xf numFmtId="164" fontId="6" fillId="0" borderId="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3" fontId="8" fillId="0" borderId="8" xfId="2" applyNumberFormat="1" applyFont="1" applyFill="1" applyBorder="1" applyAlignment="1">
      <alignment vertical="center"/>
    </xf>
    <xf numFmtId="3" fontId="9" fillId="0" borderId="8" xfId="2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center" vertical="center"/>
    </xf>
    <xf numFmtId="165" fontId="6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3" fontId="6" fillId="0" borderId="0" xfId="2" applyNumberFormat="1" applyFont="1" applyFill="1" applyBorder="1" applyAlignment="1">
      <alignment vertical="center" wrapText="1"/>
    </xf>
    <xf numFmtId="164" fontId="6" fillId="0" borderId="8" xfId="2" applyNumberFormat="1" applyFont="1" applyFill="1" applyBorder="1" applyAlignment="1">
      <alignment horizontal="center" vertical="center"/>
    </xf>
    <xf numFmtId="165" fontId="6" fillId="0" borderId="8" xfId="2" quotePrefix="1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vertical="center" wrapText="1"/>
    </xf>
    <xf numFmtId="3" fontId="8" fillId="0" borderId="3" xfId="2" applyNumberFormat="1" applyFont="1" applyFill="1" applyBorder="1" applyAlignment="1">
      <alignment vertical="center"/>
    </xf>
    <xf numFmtId="4" fontId="11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165" fontId="6" fillId="0" borderId="0" xfId="2" applyNumberFormat="1" applyFont="1" applyAlignment="1">
      <alignment vertical="center"/>
    </xf>
    <xf numFmtId="3" fontId="12" fillId="4" borderId="11" xfId="2" applyNumberFormat="1" applyFont="1" applyFill="1" applyBorder="1" applyAlignment="1">
      <alignment vertical="center"/>
    </xf>
    <xf numFmtId="3" fontId="0" fillId="0" borderId="0" xfId="0" applyNumberFormat="1"/>
    <xf numFmtId="164" fontId="0" fillId="0" borderId="4" xfId="0" applyNumberFormat="1" applyFont="1" applyFill="1" applyBorder="1" applyAlignment="1">
      <alignment horizontal="center" vertical="center"/>
    </xf>
    <xf numFmtId="165" fontId="0" fillId="0" borderId="4" xfId="0" quotePrefix="1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justify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2" fillId="4" borderId="0" xfId="2" applyFont="1" applyFill="1" applyAlignment="1">
      <alignment horizontal="right" vertical="center"/>
    </xf>
    <xf numFmtId="0" fontId="12" fillId="4" borderId="10" xfId="2" applyFont="1" applyFill="1" applyBorder="1" applyAlignment="1">
      <alignment horizontal="right" vertical="center"/>
    </xf>
  </cellXfs>
  <cellStyles count="3">
    <cellStyle name="Normal" xfId="0" builtinId="0"/>
    <cellStyle name="Normal 13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4.140625" customWidth="1"/>
    <col min="2" max="3" width="5.140625" customWidth="1"/>
    <col min="4" max="4" width="10.5703125" customWidth="1"/>
    <col min="5" max="5" width="58.5703125" customWidth="1"/>
    <col min="6" max="6" width="12.42578125" customWidth="1"/>
    <col min="7" max="7" width="13.7109375" customWidth="1"/>
    <col min="8" max="8" width="18.5703125" customWidth="1"/>
  </cols>
  <sheetData>
    <row r="1" spans="2:8" ht="18" x14ac:dyDescent="0.25">
      <c r="B1" s="45" t="s">
        <v>0</v>
      </c>
      <c r="C1" s="45"/>
      <c r="D1" s="45"/>
      <c r="E1" s="45"/>
      <c r="F1" s="45"/>
      <c r="G1" s="45"/>
      <c r="H1" s="45"/>
    </row>
    <row r="2" spans="2:8" ht="18.75" x14ac:dyDescent="0.25">
      <c r="B2" s="46" t="s">
        <v>1</v>
      </c>
      <c r="C2" s="46"/>
      <c r="D2" s="46"/>
      <c r="E2" s="46"/>
      <c r="F2" s="46"/>
      <c r="G2" s="46"/>
      <c r="H2" s="46"/>
    </row>
    <row r="3" spans="2:8" ht="21" x14ac:dyDescent="0.25">
      <c r="B3" s="47" t="s">
        <v>150</v>
      </c>
      <c r="C3" s="47"/>
      <c r="D3" s="47"/>
      <c r="E3" s="47"/>
      <c r="F3" s="47"/>
      <c r="G3" s="47"/>
      <c r="H3" s="47"/>
    </row>
    <row r="4" spans="2:8" ht="45" x14ac:dyDescent="0.2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2:8" ht="15.75" x14ac:dyDescent="0.25">
      <c r="B5" s="3" t="s">
        <v>9</v>
      </c>
      <c r="C5" s="4"/>
      <c r="D5" s="3"/>
      <c r="E5" s="3"/>
      <c r="F5" s="3"/>
      <c r="G5" s="3"/>
      <c r="H5" s="5"/>
    </row>
    <row r="6" spans="2:8" ht="25.5" x14ac:dyDescent="0.25">
      <c r="B6" s="6">
        <v>5</v>
      </c>
      <c r="C6" s="7">
        <v>16</v>
      </c>
      <c r="D6" s="8">
        <v>4156</v>
      </c>
      <c r="E6" s="9" t="s">
        <v>10</v>
      </c>
      <c r="F6" s="10" t="s">
        <v>11</v>
      </c>
      <c r="G6" s="11">
        <v>7880539</v>
      </c>
      <c r="H6" s="11">
        <v>100008116.06</v>
      </c>
    </row>
    <row r="7" spans="2:8" x14ac:dyDescent="0.25">
      <c r="B7" s="12" t="s">
        <v>12</v>
      </c>
      <c r="C7" s="13"/>
      <c r="D7" s="14"/>
      <c r="E7" s="15"/>
      <c r="F7" s="16"/>
      <c r="G7" s="16"/>
      <c r="H7" s="16">
        <f>+SUBTOTAL(9,H6:H6)</f>
        <v>100008116.06</v>
      </c>
    </row>
    <row r="8" spans="2:8" ht="15.75" x14ac:dyDescent="0.25">
      <c r="B8" s="17"/>
      <c r="C8" s="18"/>
      <c r="D8" s="17"/>
      <c r="E8" s="17"/>
      <c r="F8" s="17"/>
      <c r="G8" s="17"/>
      <c r="H8" s="17"/>
    </row>
    <row r="9" spans="2:8" ht="15.75" x14ac:dyDescent="0.25">
      <c r="B9" s="3" t="s">
        <v>13</v>
      </c>
      <c r="C9" s="4"/>
      <c r="D9" s="3"/>
      <c r="E9" s="3"/>
      <c r="F9" s="3"/>
      <c r="G9" s="3"/>
      <c r="H9" s="3"/>
    </row>
    <row r="10" spans="2:8" ht="38.25" x14ac:dyDescent="0.25">
      <c r="B10" s="6">
        <v>5</v>
      </c>
      <c r="C10" s="7">
        <v>17</v>
      </c>
      <c r="D10" s="8">
        <v>4156</v>
      </c>
      <c r="E10" s="9" t="s">
        <v>14</v>
      </c>
      <c r="F10" s="10" t="s">
        <v>11</v>
      </c>
      <c r="G10" s="11">
        <v>7880539</v>
      </c>
      <c r="H10" s="11">
        <v>27275000</v>
      </c>
    </row>
    <row r="11" spans="2:8" x14ac:dyDescent="0.25">
      <c r="B11" s="12" t="s">
        <v>15</v>
      </c>
      <c r="C11" s="13"/>
      <c r="D11" s="14"/>
      <c r="E11" s="15"/>
      <c r="F11" s="16"/>
      <c r="G11" s="16"/>
      <c r="H11" s="16">
        <f>+SUBTOTAL(9,H10:H10)</f>
        <v>27275000</v>
      </c>
    </row>
    <row r="12" spans="2:8" ht="15.75" x14ac:dyDescent="0.25">
      <c r="B12" s="17"/>
      <c r="C12" s="18"/>
      <c r="D12" s="17"/>
      <c r="E12" s="17"/>
      <c r="F12" s="17"/>
      <c r="G12" s="17"/>
      <c r="H12" s="17"/>
    </row>
    <row r="13" spans="2:8" ht="15.75" x14ac:dyDescent="0.25">
      <c r="B13" s="19" t="s">
        <v>16</v>
      </c>
      <c r="C13" s="20"/>
      <c r="D13" s="19"/>
      <c r="E13" s="19"/>
      <c r="F13" s="19"/>
      <c r="G13" s="19"/>
      <c r="H13" s="19"/>
    </row>
    <row r="14" spans="2:8" ht="25.5" x14ac:dyDescent="0.25">
      <c r="B14" s="6">
        <v>6</v>
      </c>
      <c r="C14" s="7">
        <v>0</v>
      </c>
      <c r="D14" s="8">
        <v>4241</v>
      </c>
      <c r="E14" s="9" t="s">
        <v>17</v>
      </c>
      <c r="F14" s="10" t="s">
        <v>11</v>
      </c>
      <c r="G14" s="11">
        <v>7880539</v>
      </c>
      <c r="H14" s="11">
        <v>240000000</v>
      </c>
    </row>
    <row r="15" spans="2:8" ht="25.5" x14ac:dyDescent="0.25">
      <c r="B15" s="6">
        <v>6</v>
      </c>
      <c r="C15" s="7">
        <v>0</v>
      </c>
      <c r="D15" s="8">
        <v>4246</v>
      </c>
      <c r="E15" s="9" t="s">
        <v>140</v>
      </c>
      <c r="F15" s="10" t="s">
        <v>11</v>
      </c>
      <c r="G15" s="11">
        <v>7880539</v>
      </c>
      <c r="H15" s="11">
        <v>75000000</v>
      </c>
    </row>
    <row r="16" spans="2:8" ht="25.5" x14ac:dyDescent="0.25">
      <c r="B16" s="6">
        <v>6</v>
      </c>
      <c r="C16" s="7">
        <v>0</v>
      </c>
      <c r="D16" s="8">
        <v>4247</v>
      </c>
      <c r="E16" s="9" t="s">
        <v>18</v>
      </c>
      <c r="F16" s="10" t="s">
        <v>11</v>
      </c>
      <c r="G16" s="11">
        <v>7880539</v>
      </c>
      <c r="H16" s="11">
        <v>200000000</v>
      </c>
    </row>
    <row r="17" spans="2:8" ht="38.25" x14ac:dyDescent="0.25">
      <c r="B17" s="6">
        <v>6</v>
      </c>
      <c r="C17" s="7">
        <v>0</v>
      </c>
      <c r="D17" s="8">
        <v>4251</v>
      </c>
      <c r="E17" s="9" t="s">
        <v>19</v>
      </c>
      <c r="F17" s="10" t="s">
        <v>11</v>
      </c>
      <c r="G17" s="11">
        <v>7880539</v>
      </c>
      <c r="H17" s="11">
        <v>373325205</v>
      </c>
    </row>
    <row r="18" spans="2:8" ht="25.5" x14ac:dyDescent="0.25">
      <c r="B18" s="21">
        <v>6</v>
      </c>
      <c r="C18" s="7">
        <v>0</v>
      </c>
      <c r="D18" s="22">
        <v>5811</v>
      </c>
      <c r="E18" s="9" t="s">
        <v>20</v>
      </c>
      <c r="F18" s="10" t="s">
        <v>11</v>
      </c>
      <c r="G18" s="11">
        <v>7880539</v>
      </c>
      <c r="H18" s="11">
        <v>46000000</v>
      </c>
    </row>
    <row r="19" spans="2:8" ht="25.5" x14ac:dyDescent="0.25">
      <c r="B19" s="6">
        <v>6</v>
      </c>
      <c r="C19" s="7">
        <v>0</v>
      </c>
      <c r="D19" s="8">
        <v>6122</v>
      </c>
      <c r="E19" s="9" t="s">
        <v>21</v>
      </c>
      <c r="F19" s="10" t="s">
        <v>11</v>
      </c>
      <c r="G19" s="11">
        <v>7880539</v>
      </c>
      <c r="H19" s="11">
        <v>29600000</v>
      </c>
    </row>
    <row r="20" spans="2:8" ht="25.5" x14ac:dyDescent="0.25">
      <c r="B20" s="6">
        <v>6</v>
      </c>
      <c r="C20" s="7">
        <v>0</v>
      </c>
      <c r="D20" s="8">
        <v>6123</v>
      </c>
      <c r="E20" s="9" t="s">
        <v>22</v>
      </c>
      <c r="F20" s="10" t="s">
        <v>11</v>
      </c>
      <c r="G20" s="11">
        <v>7880539</v>
      </c>
      <c r="H20" s="11">
        <v>41400000</v>
      </c>
    </row>
    <row r="21" spans="2:8" ht="25.5" x14ac:dyDescent="0.25">
      <c r="B21" s="6">
        <v>6</v>
      </c>
      <c r="C21" s="7">
        <v>0</v>
      </c>
      <c r="D21" s="8">
        <v>6123</v>
      </c>
      <c r="E21" s="9" t="s">
        <v>23</v>
      </c>
      <c r="F21" s="10" t="s">
        <v>11</v>
      </c>
      <c r="G21" s="11">
        <v>7880539</v>
      </c>
      <c r="H21" s="11">
        <v>400000000</v>
      </c>
    </row>
    <row r="22" spans="2:8" ht="25.5" x14ac:dyDescent="0.25">
      <c r="B22" s="21">
        <v>6</v>
      </c>
      <c r="C22" s="7">
        <v>0</v>
      </c>
      <c r="D22" s="22">
        <v>6123</v>
      </c>
      <c r="E22" s="9" t="s">
        <v>141</v>
      </c>
      <c r="F22" s="10" t="s">
        <v>11</v>
      </c>
      <c r="G22" s="11">
        <v>7880539</v>
      </c>
      <c r="H22" s="11">
        <v>40000000</v>
      </c>
    </row>
    <row r="23" spans="2:8" ht="25.5" x14ac:dyDescent="0.25">
      <c r="B23" s="6">
        <v>6</v>
      </c>
      <c r="C23" s="7">
        <v>0</v>
      </c>
      <c r="D23" s="8">
        <v>6124</v>
      </c>
      <c r="E23" s="9" t="s">
        <v>24</v>
      </c>
      <c r="F23" s="10" t="s">
        <v>11</v>
      </c>
      <c r="G23" s="11">
        <v>7880539</v>
      </c>
      <c r="H23" s="11">
        <v>1500000</v>
      </c>
    </row>
    <row r="24" spans="2:8" ht="25.5" x14ac:dyDescent="0.25">
      <c r="B24" s="6">
        <v>6</v>
      </c>
      <c r="C24" s="7">
        <v>0</v>
      </c>
      <c r="D24" s="8">
        <v>6124</v>
      </c>
      <c r="E24" s="9" t="s">
        <v>25</v>
      </c>
      <c r="F24" s="10" t="s">
        <v>11</v>
      </c>
      <c r="G24" s="11">
        <v>7880539</v>
      </c>
      <c r="H24" s="11">
        <v>26940376</v>
      </c>
    </row>
    <row r="25" spans="2:8" ht="25.5" x14ac:dyDescent="0.25">
      <c r="B25" s="6">
        <v>6</v>
      </c>
      <c r="C25" s="7">
        <v>0</v>
      </c>
      <c r="D25" s="8">
        <v>6124</v>
      </c>
      <c r="E25" s="9" t="s">
        <v>139</v>
      </c>
      <c r="F25" s="10" t="s">
        <v>11</v>
      </c>
      <c r="G25" s="11">
        <v>7880539</v>
      </c>
      <c r="H25" s="11">
        <v>225000000</v>
      </c>
    </row>
    <row r="26" spans="2:8" ht="25.5" x14ac:dyDescent="0.25">
      <c r="B26" s="6">
        <v>6</v>
      </c>
      <c r="C26" s="7">
        <v>0</v>
      </c>
      <c r="D26" s="8">
        <v>6125</v>
      </c>
      <c r="E26" s="9" t="s">
        <v>26</v>
      </c>
      <c r="F26" s="10" t="s">
        <v>11</v>
      </c>
      <c r="G26" s="11">
        <v>7880539</v>
      </c>
      <c r="H26" s="11">
        <v>3500000</v>
      </c>
    </row>
    <row r="27" spans="2:8" ht="25.5" x14ac:dyDescent="0.25">
      <c r="B27" s="6">
        <v>6</v>
      </c>
      <c r="C27" s="7">
        <v>0</v>
      </c>
      <c r="D27" s="8">
        <v>6125</v>
      </c>
      <c r="E27" s="9" t="s">
        <v>138</v>
      </c>
      <c r="F27" s="10" t="s">
        <v>11</v>
      </c>
      <c r="G27" s="11">
        <v>7880539</v>
      </c>
      <c r="H27" s="11">
        <v>15000000</v>
      </c>
    </row>
    <row r="28" spans="2:8" ht="25.5" x14ac:dyDescent="0.25">
      <c r="B28" s="6">
        <v>6</v>
      </c>
      <c r="C28" s="7">
        <v>0</v>
      </c>
      <c r="D28" s="8">
        <v>6126</v>
      </c>
      <c r="E28" s="9" t="s">
        <v>137</v>
      </c>
      <c r="F28" s="10" t="s">
        <v>11</v>
      </c>
      <c r="G28" s="11">
        <v>7880539</v>
      </c>
      <c r="H28" s="11">
        <v>14000000</v>
      </c>
    </row>
    <row r="29" spans="2:8" ht="25.5" x14ac:dyDescent="0.25">
      <c r="B29" s="21">
        <v>6</v>
      </c>
      <c r="C29" s="7">
        <v>0</v>
      </c>
      <c r="D29" s="22">
        <v>6126</v>
      </c>
      <c r="E29" s="9" t="s">
        <v>27</v>
      </c>
      <c r="F29" s="10" t="s">
        <v>11</v>
      </c>
      <c r="G29" s="11">
        <v>7880539</v>
      </c>
      <c r="H29" s="11">
        <v>400000000</v>
      </c>
    </row>
    <row r="30" spans="2:8" ht="25.5" x14ac:dyDescent="0.25">
      <c r="B30" s="6">
        <v>6</v>
      </c>
      <c r="C30" s="7">
        <v>0</v>
      </c>
      <c r="D30" s="8">
        <v>6127</v>
      </c>
      <c r="E30" s="9" t="s">
        <v>28</v>
      </c>
      <c r="F30" s="10" t="s">
        <v>11</v>
      </c>
      <c r="G30" s="11">
        <v>7880539</v>
      </c>
      <c r="H30" s="11">
        <v>94484740</v>
      </c>
    </row>
    <row r="31" spans="2:8" ht="25.5" x14ac:dyDescent="0.25">
      <c r="B31" s="6">
        <v>6</v>
      </c>
      <c r="C31" s="7">
        <v>0</v>
      </c>
      <c r="D31" s="8">
        <v>6127</v>
      </c>
      <c r="E31" s="9" t="s">
        <v>29</v>
      </c>
      <c r="F31" s="10" t="s">
        <v>11</v>
      </c>
      <c r="G31" s="11">
        <v>7880539</v>
      </c>
      <c r="H31" s="11">
        <v>20000000</v>
      </c>
    </row>
    <row r="32" spans="2:8" ht="25.5" x14ac:dyDescent="0.25">
      <c r="B32" s="6">
        <v>6</v>
      </c>
      <c r="C32" s="7">
        <v>0</v>
      </c>
      <c r="D32" s="8">
        <v>6127</v>
      </c>
      <c r="E32" s="9" t="s">
        <v>30</v>
      </c>
      <c r="F32" s="10" t="s">
        <v>11</v>
      </c>
      <c r="G32" s="11">
        <v>7880539</v>
      </c>
      <c r="H32" s="11">
        <v>100082416</v>
      </c>
    </row>
    <row r="33" spans="2:8" ht="51" x14ac:dyDescent="0.25">
      <c r="B33" s="6">
        <v>6</v>
      </c>
      <c r="C33" s="7">
        <v>0</v>
      </c>
      <c r="D33" s="8">
        <v>6151</v>
      </c>
      <c r="E33" s="9" t="s">
        <v>31</v>
      </c>
      <c r="F33" s="10" t="s">
        <v>32</v>
      </c>
      <c r="G33" s="11">
        <v>4865122</v>
      </c>
      <c r="H33" s="11">
        <v>21000000</v>
      </c>
    </row>
    <row r="34" spans="2:8" ht="25.5" x14ac:dyDescent="0.25">
      <c r="B34" s="6">
        <v>6</v>
      </c>
      <c r="C34" s="7">
        <v>0</v>
      </c>
      <c r="D34" s="8">
        <v>6151</v>
      </c>
      <c r="E34" s="9" t="s">
        <v>33</v>
      </c>
      <c r="F34" s="10" t="s">
        <v>11</v>
      </c>
      <c r="G34" s="11">
        <v>7880539</v>
      </c>
      <c r="H34" s="11">
        <v>148412398</v>
      </c>
    </row>
    <row r="35" spans="2:8" ht="51" x14ac:dyDescent="0.25">
      <c r="B35" s="6">
        <v>6</v>
      </c>
      <c r="C35" s="7">
        <v>0</v>
      </c>
      <c r="D35" s="8">
        <v>6151</v>
      </c>
      <c r="E35" s="9" t="s">
        <v>34</v>
      </c>
      <c r="F35" s="10" t="s">
        <v>32</v>
      </c>
      <c r="G35" s="11">
        <v>4865122</v>
      </c>
      <c r="H35" s="11">
        <v>50000000</v>
      </c>
    </row>
    <row r="36" spans="2:8" ht="25.5" x14ac:dyDescent="0.25">
      <c r="B36" s="6">
        <v>6</v>
      </c>
      <c r="C36" s="7">
        <v>0</v>
      </c>
      <c r="D36" s="8">
        <v>6151</v>
      </c>
      <c r="E36" s="9" t="s">
        <v>35</v>
      </c>
      <c r="F36" s="10" t="s">
        <v>11</v>
      </c>
      <c r="G36" s="11">
        <v>7880539</v>
      </c>
      <c r="H36" s="11">
        <v>297618597</v>
      </c>
    </row>
    <row r="37" spans="2:8" ht="38.25" x14ac:dyDescent="0.25">
      <c r="B37" s="6">
        <v>6</v>
      </c>
      <c r="C37" s="7">
        <v>0</v>
      </c>
      <c r="D37" s="8">
        <v>6151</v>
      </c>
      <c r="E37" s="9" t="s">
        <v>136</v>
      </c>
      <c r="F37" s="10" t="s">
        <v>11</v>
      </c>
      <c r="G37" s="11">
        <v>7880539</v>
      </c>
      <c r="H37" s="11">
        <v>496030996</v>
      </c>
    </row>
    <row r="38" spans="2:8" ht="51" x14ac:dyDescent="0.25">
      <c r="B38" s="6">
        <v>6</v>
      </c>
      <c r="C38" s="7">
        <v>0</v>
      </c>
      <c r="D38" s="8">
        <v>6151</v>
      </c>
      <c r="E38" s="9" t="s">
        <v>36</v>
      </c>
      <c r="F38" s="10" t="s">
        <v>32</v>
      </c>
      <c r="G38" s="11">
        <v>4865122</v>
      </c>
      <c r="H38" s="11">
        <v>50000000</v>
      </c>
    </row>
    <row r="39" spans="2:8" ht="25.5" x14ac:dyDescent="0.25">
      <c r="B39" s="6">
        <v>6</v>
      </c>
      <c r="C39" s="7">
        <v>0</v>
      </c>
      <c r="D39" s="8">
        <v>6152</v>
      </c>
      <c r="E39" s="9" t="s">
        <v>37</v>
      </c>
      <c r="F39" s="10" t="s">
        <v>11</v>
      </c>
      <c r="G39" s="11">
        <v>7880539</v>
      </c>
      <c r="H39" s="11">
        <v>15000000</v>
      </c>
    </row>
    <row r="40" spans="2:8" ht="25.5" x14ac:dyDescent="0.25">
      <c r="B40" s="6">
        <v>6</v>
      </c>
      <c r="C40" s="7">
        <v>0</v>
      </c>
      <c r="D40" s="8">
        <v>6195</v>
      </c>
      <c r="E40" s="9" t="s">
        <v>38</v>
      </c>
      <c r="F40" s="10" t="s">
        <v>11</v>
      </c>
      <c r="G40" s="11">
        <v>7880539</v>
      </c>
      <c r="H40" s="11">
        <v>60000000</v>
      </c>
    </row>
    <row r="41" spans="2:8" ht="25.5" x14ac:dyDescent="0.25">
      <c r="B41" s="6">
        <v>6</v>
      </c>
      <c r="C41" s="7">
        <v>0</v>
      </c>
      <c r="D41" s="8">
        <v>6195</v>
      </c>
      <c r="E41" s="9" t="s">
        <v>39</v>
      </c>
      <c r="F41" s="10" t="s">
        <v>11</v>
      </c>
      <c r="G41" s="11">
        <v>7880539</v>
      </c>
      <c r="H41" s="11">
        <v>60000000</v>
      </c>
    </row>
    <row r="42" spans="2:8" ht="25.5" x14ac:dyDescent="0.25">
      <c r="B42" s="6">
        <v>6</v>
      </c>
      <c r="C42" s="7">
        <v>0</v>
      </c>
      <c r="D42" s="8">
        <v>6195</v>
      </c>
      <c r="E42" s="9" t="s">
        <v>40</v>
      </c>
      <c r="F42" s="10" t="s">
        <v>11</v>
      </c>
      <c r="G42" s="11">
        <v>7880539</v>
      </c>
      <c r="H42" s="11">
        <v>8000000</v>
      </c>
    </row>
    <row r="43" spans="2:8" ht="25.5" x14ac:dyDescent="0.25">
      <c r="B43" s="6">
        <v>6</v>
      </c>
      <c r="C43" s="7">
        <v>0</v>
      </c>
      <c r="D43" s="8">
        <v>7911</v>
      </c>
      <c r="E43" s="9" t="s">
        <v>41</v>
      </c>
      <c r="F43" s="10" t="s">
        <v>11</v>
      </c>
      <c r="G43" s="11">
        <v>7880539</v>
      </c>
      <c r="H43" s="11">
        <v>14273602</v>
      </c>
    </row>
    <row r="44" spans="2:8" ht="25.5" x14ac:dyDescent="0.25">
      <c r="B44" s="6">
        <v>6</v>
      </c>
      <c r="C44" s="7">
        <v>0</v>
      </c>
      <c r="D44" s="8">
        <v>7991</v>
      </c>
      <c r="E44" s="9" t="s">
        <v>42</v>
      </c>
      <c r="F44" s="10" t="s">
        <v>11</v>
      </c>
      <c r="G44" s="11">
        <v>7880539</v>
      </c>
      <c r="H44" s="11">
        <v>6000000</v>
      </c>
    </row>
    <row r="45" spans="2:8" ht="25.5" x14ac:dyDescent="0.25">
      <c r="B45" s="6">
        <v>6</v>
      </c>
      <c r="C45" s="7">
        <v>0</v>
      </c>
      <c r="D45" s="8">
        <v>7991</v>
      </c>
      <c r="E45" s="9" t="s">
        <v>43</v>
      </c>
      <c r="F45" s="10" t="s">
        <v>11</v>
      </c>
      <c r="G45" s="11">
        <v>7880539</v>
      </c>
      <c r="H45" s="11">
        <v>350000000</v>
      </c>
    </row>
    <row r="46" spans="2:8" ht="25.5" x14ac:dyDescent="0.25">
      <c r="B46" s="6">
        <v>6</v>
      </c>
      <c r="C46" s="7">
        <v>0</v>
      </c>
      <c r="D46" s="8">
        <v>7991</v>
      </c>
      <c r="E46" s="9" t="s">
        <v>44</v>
      </c>
      <c r="F46" s="10" t="s">
        <v>11</v>
      </c>
      <c r="G46" s="11">
        <v>7880539</v>
      </c>
      <c r="H46" s="11">
        <v>335412116.45000005</v>
      </c>
    </row>
    <row r="47" spans="2:8" ht="38.25" x14ac:dyDescent="0.25">
      <c r="B47" s="6">
        <v>6</v>
      </c>
      <c r="C47" s="7">
        <v>0</v>
      </c>
      <c r="D47" s="8">
        <v>7992</v>
      </c>
      <c r="E47" s="9" t="s">
        <v>45</v>
      </c>
      <c r="F47" s="10" t="s">
        <v>11</v>
      </c>
      <c r="G47" s="11">
        <v>7880539</v>
      </c>
      <c r="H47" s="11">
        <v>208745893</v>
      </c>
    </row>
    <row r="48" spans="2:8" ht="25.5" x14ac:dyDescent="0.25">
      <c r="B48" s="6">
        <v>6</v>
      </c>
      <c r="C48" s="7">
        <v>0</v>
      </c>
      <c r="D48" s="8">
        <v>7996</v>
      </c>
      <c r="E48" s="9" t="s">
        <v>46</v>
      </c>
      <c r="F48" s="10" t="s">
        <v>11</v>
      </c>
      <c r="G48" s="11">
        <v>7880539</v>
      </c>
      <c r="H48" s="11">
        <v>40000000</v>
      </c>
    </row>
    <row r="49" spans="2:8" ht="51" x14ac:dyDescent="0.25">
      <c r="B49" s="6">
        <v>6</v>
      </c>
      <c r="C49" s="7">
        <v>0</v>
      </c>
      <c r="D49" s="8">
        <v>7996</v>
      </c>
      <c r="E49" s="9" t="s">
        <v>47</v>
      </c>
      <c r="F49" s="10" t="s">
        <v>32</v>
      </c>
      <c r="G49" s="11">
        <v>4865122</v>
      </c>
      <c r="H49" s="11">
        <v>100000000</v>
      </c>
    </row>
    <row r="50" spans="2:8" x14ac:dyDescent="0.25">
      <c r="B50" s="12" t="s">
        <v>48</v>
      </c>
      <c r="C50" s="13"/>
      <c r="D50" s="14"/>
      <c r="E50" s="15"/>
      <c r="F50" s="16"/>
      <c r="G50" s="16"/>
      <c r="H50" s="16">
        <f>+SUBTOTAL(9,H14:H49)</f>
        <v>4606326339.4499998</v>
      </c>
    </row>
    <row r="51" spans="2:8" ht="15.75" x14ac:dyDescent="0.25">
      <c r="B51" s="17"/>
      <c r="C51" s="18"/>
      <c r="D51" s="17"/>
      <c r="E51" s="17"/>
      <c r="F51" s="17"/>
      <c r="G51" s="17"/>
      <c r="H51" s="17"/>
    </row>
    <row r="52" spans="2:8" ht="15.75" x14ac:dyDescent="0.25">
      <c r="B52" s="19" t="s">
        <v>49</v>
      </c>
      <c r="C52" s="20"/>
      <c r="D52" s="19"/>
      <c r="E52" s="19"/>
      <c r="F52" s="19"/>
      <c r="G52" s="19"/>
      <c r="H52" s="19"/>
    </row>
    <row r="53" spans="2:8" ht="38.25" x14ac:dyDescent="0.25">
      <c r="B53" s="6">
        <v>6</v>
      </c>
      <c r="C53" s="7">
        <v>15</v>
      </c>
      <c r="D53" s="8">
        <v>4156</v>
      </c>
      <c r="E53" s="9" t="s">
        <v>50</v>
      </c>
      <c r="F53" s="10" t="s">
        <v>11</v>
      </c>
      <c r="G53" s="11">
        <v>7880539</v>
      </c>
      <c r="H53" s="11">
        <v>87759560</v>
      </c>
    </row>
    <row r="54" spans="2:8" ht="38.25" x14ac:dyDescent="0.25">
      <c r="B54" s="6">
        <v>6</v>
      </c>
      <c r="C54" s="7">
        <v>15</v>
      </c>
      <c r="D54" s="8">
        <v>4156</v>
      </c>
      <c r="E54" s="9" t="s">
        <v>51</v>
      </c>
      <c r="F54" s="10" t="s">
        <v>11</v>
      </c>
      <c r="G54" s="11">
        <v>7880539</v>
      </c>
      <c r="H54" s="11">
        <v>417283335</v>
      </c>
    </row>
    <row r="55" spans="2:8" ht="38.25" x14ac:dyDescent="0.25">
      <c r="B55" s="6">
        <v>6</v>
      </c>
      <c r="C55" s="7">
        <v>15</v>
      </c>
      <c r="D55" s="8">
        <v>4156</v>
      </c>
      <c r="E55" s="9" t="s">
        <v>52</v>
      </c>
      <c r="F55" s="10" t="s">
        <v>11</v>
      </c>
      <c r="G55" s="11">
        <v>7880539</v>
      </c>
      <c r="H55" s="11">
        <v>24626637</v>
      </c>
    </row>
    <row r="56" spans="2:8" x14ac:dyDescent="0.25">
      <c r="B56" s="12" t="s">
        <v>53</v>
      </c>
      <c r="C56" s="13"/>
      <c r="D56" s="14"/>
      <c r="E56" s="15"/>
      <c r="F56" s="16"/>
      <c r="G56" s="16"/>
      <c r="H56" s="16">
        <f t="shared" ref="H56" si="0">+SUBTOTAL(9,H53:H55)</f>
        <v>529669532</v>
      </c>
    </row>
    <row r="57" spans="2:8" ht="15.75" x14ac:dyDescent="0.25">
      <c r="B57" s="17"/>
      <c r="C57" s="18"/>
      <c r="D57" s="17"/>
      <c r="E57" s="17"/>
      <c r="F57" s="23"/>
      <c r="G57" s="23"/>
      <c r="H57" s="23"/>
    </row>
    <row r="58" spans="2:8" ht="15.75" x14ac:dyDescent="0.25">
      <c r="B58" s="19" t="s">
        <v>54</v>
      </c>
      <c r="C58" s="20"/>
      <c r="D58" s="19"/>
      <c r="E58" s="19"/>
      <c r="F58" s="19"/>
      <c r="G58" s="19"/>
      <c r="H58" s="19"/>
    </row>
    <row r="59" spans="2:8" ht="25.5" x14ac:dyDescent="0.25">
      <c r="B59" s="6">
        <v>8</v>
      </c>
      <c r="C59" s="7">
        <v>0</v>
      </c>
      <c r="D59" s="8">
        <v>7996</v>
      </c>
      <c r="E59" s="9" t="s">
        <v>46</v>
      </c>
      <c r="F59" s="10" t="s">
        <v>11</v>
      </c>
      <c r="G59" s="11">
        <v>7880539</v>
      </c>
      <c r="H59" s="11">
        <v>40000000</v>
      </c>
    </row>
    <row r="60" spans="2:8" x14ac:dyDescent="0.25">
      <c r="B60" s="12" t="s">
        <v>55</v>
      </c>
      <c r="C60" s="13"/>
      <c r="D60" s="14"/>
      <c r="E60" s="15"/>
      <c r="F60" s="16"/>
      <c r="G60" s="16"/>
      <c r="H60" s="16">
        <f t="shared" ref="H60" si="1">+SUBTOTAL(9,H59:H59)</f>
        <v>40000000</v>
      </c>
    </row>
    <row r="61" spans="2:8" ht="15.75" x14ac:dyDescent="0.25">
      <c r="B61" s="17"/>
      <c r="C61" s="18"/>
      <c r="D61" s="17"/>
      <c r="E61" s="17"/>
      <c r="F61" s="24"/>
      <c r="G61" s="24"/>
      <c r="H61" s="24"/>
    </row>
    <row r="62" spans="2:8" ht="15.75" x14ac:dyDescent="0.25">
      <c r="B62" s="19" t="s">
        <v>56</v>
      </c>
      <c r="C62" s="20"/>
      <c r="D62" s="19"/>
      <c r="E62" s="19"/>
      <c r="F62" s="19"/>
      <c r="G62" s="19"/>
      <c r="H62" s="19"/>
    </row>
    <row r="63" spans="2:8" ht="38.25" x14ac:dyDescent="0.25">
      <c r="B63" s="6">
        <v>9</v>
      </c>
      <c r="C63" s="7">
        <v>0</v>
      </c>
      <c r="D63" s="8">
        <v>4311</v>
      </c>
      <c r="E63" s="9" t="s">
        <v>57</v>
      </c>
      <c r="F63" s="10" t="s">
        <v>11</v>
      </c>
      <c r="G63" s="11">
        <v>7880539</v>
      </c>
      <c r="H63" s="11">
        <v>983000</v>
      </c>
    </row>
    <row r="64" spans="2:8" ht="25.5" x14ac:dyDescent="0.25">
      <c r="B64" s="6">
        <v>9</v>
      </c>
      <c r="C64" s="7">
        <v>0</v>
      </c>
      <c r="D64" s="8">
        <v>4311</v>
      </c>
      <c r="E64" s="9" t="s">
        <v>58</v>
      </c>
      <c r="F64" s="10" t="s">
        <v>11</v>
      </c>
      <c r="G64" s="11">
        <v>7880539</v>
      </c>
      <c r="H64" s="11">
        <v>1000000</v>
      </c>
    </row>
    <row r="65" spans="2:8" ht="25.5" x14ac:dyDescent="0.25">
      <c r="B65" s="6">
        <v>9</v>
      </c>
      <c r="C65" s="7">
        <v>0</v>
      </c>
      <c r="D65" s="8">
        <v>4311</v>
      </c>
      <c r="E65" s="9" t="s">
        <v>59</v>
      </c>
      <c r="F65" s="10" t="s">
        <v>11</v>
      </c>
      <c r="G65" s="11">
        <v>7880539</v>
      </c>
      <c r="H65" s="11">
        <v>1000000</v>
      </c>
    </row>
    <row r="66" spans="2:8" ht="25.5" x14ac:dyDescent="0.25">
      <c r="B66" s="6">
        <v>9</v>
      </c>
      <c r="C66" s="7">
        <v>0</v>
      </c>
      <c r="D66" s="8">
        <v>4311</v>
      </c>
      <c r="E66" s="9" t="s">
        <v>60</v>
      </c>
      <c r="F66" s="10" t="s">
        <v>11</v>
      </c>
      <c r="G66" s="11">
        <v>7880539</v>
      </c>
      <c r="H66" s="11">
        <v>800000</v>
      </c>
    </row>
    <row r="67" spans="2:8" ht="38.25" x14ac:dyDescent="0.25">
      <c r="B67" s="6">
        <v>9</v>
      </c>
      <c r="C67" s="7">
        <v>0</v>
      </c>
      <c r="D67" s="8">
        <v>4311</v>
      </c>
      <c r="E67" s="9" t="s">
        <v>61</v>
      </c>
      <c r="F67" s="10" t="s">
        <v>11</v>
      </c>
      <c r="G67" s="11">
        <v>7880539</v>
      </c>
      <c r="H67" s="11">
        <v>11000000</v>
      </c>
    </row>
    <row r="68" spans="2:8" ht="25.5" x14ac:dyDescent="0.25">
      <c r="B68" s="6">
        <v>9</v>
      </c>
      <c r="C68" s="7">
        <v>0</v>
      </c>
      <c r="D68" s="8">
        <v>4311</v>
      </c>
      <c r="E68" s="9" t="s">
        <v>62</v>
      </c>
      <c r="F68" s="10" t="s">
        <v>11</v>
      </c>
      <c r="G68" s="11">
        <v>7880539</v>
      </c>
      <c r="H68" s="11">
        <v>3000000</v>
      </c>
    </row>
    <row r="69" spans="2:8" ht="25.5" x14ac:dyDescent="0.25">
      <c r="B69" s="6">
        <v>9</v>
      </c>
      <c r="C69" s="7">
        <v>0</v>
      </c>
      <c r="D69" s="8">
        <v>4311</v>
      </c>
      <c r="E69" s="9" t="s">
        <v>63</v>
      </c>
      <c r="F69" s="10" t="s">
        <v>11</v>
      </c>
      <c r="G69" s="11">
        <v>7880539</v>
      </c>
      <c r="H69" s="11">
        <v>6000000</v>
      </c>
    </row>
    <row r="70" spans="2:8" ht="38.25" x14ac:dyDescent="0.25">
      <c r="B70" s="6">
        <v>9</v>
      </c>
      <c r="C70" s="7">
        <v>0</v>
      </c>
      <c r="D70" s="8">
        <v>4311</v>
      </c>
      <c r="E70" s="9" t="s">
        <v>64</v>
      </c>
      <c r="F70" s="10" t="s">
        <v>11</v>
      </c>
      <c r="G70" s="11">
        <v>7880539</v>
      </c>
      <c r="H70" s="11">
        <v>1000000</v>
      </c>
    </row>
    <row r="71" spans="2:8" ht="25.5" x14ac:dyDescent="0.25">
      <c r="B71" s="6">
        <v>9</v>
      </c>
      <c r="C71" s="7">
        <v>0</v>
      </c>
      <c r="D71" s="8">
        <v>4311</v>
      </c>
      <c r="E71" s="9" t="s">
        <v>65</v>
      </c>
      <c r="F71" s="10" t="s">
        <v>11</v>
      </c>
      <c r="G71" s="11">
        <v>7880539</v>
      </c>
      <c r="H71" s="11">
        <v>2097767.7000000002</v>
      </c>
    </row>
    <row r="72" spans="2:8" ht="38.25" x14ac:dyDescent="0.25">
      <c r="B72" s="6">
        <v>9</v>
      </c>
      <c r="C72" s="7">
        <v>0</v>
      </c>
      <c r="D72" s="8">
        <v>4311</v>
      </c>
      <c r="E72" s="9" t="s">
        <v>66</v>
      </c>
      <c r="F72" s="10" t="s">
        <v>11</v>
      </c>
      <c r="G72" s="11">
        <v>7880539</v>
      </c>
      <c r="H72" s="11">
        <v>25000000</v>
      </c>
    </row>
    <row r="73" spans="2:8" ht="38.25" x14ac:dyDescent="0.25">
      <c r="B73" s="6">
        <v>9</v>
      </c>
      <c r="C73" s="7">
        <v>0</v>
      </c>
      <c r="D73" s="8">
        <v>4311</v>
      </c>
      <c r="E73" s="9" t="s">
        <v>67</v>
      </c>
      <c r="F73" s="10" t="s">
        <v>11</v>
      </c>
      <c r="G73" s="11">
        <v>7880539</v>
      </c>
      <c r="H73" s="11">
        <v>25000000</v>
      </c>
    </row>
    <row r="74" spans="2:8" ht="25.5" x14ac:dyDescent="0.25">
      <c r="B74" s="6">
        <v>9</v>
      </c>
      <c r="C74" s="7">
        <v>0</v>
      </c>
      <c r="D74" s="8">
        <v>4311</v>
      </c>
      <c r="E74" s="9" t="s">
        <v>68</v>
      </c>
      <c r="F74" s="10" t="s">
        <v>11</v>
      </c>
      <c r="G74" s="11">
        <v>7880539</v>
      </c>
      <c r="H74" s="11">
        <v>25000000</v>
      </c>
    </row>
    <row r="75" spans="2:8" ht="38.25" x14ac:dyDescent="0.25">
      <c r="B75" s="6">
        <v>9</v>
      </c>
      <c r="C75" s="7">
        <v>0</v>
      </c>
      <c r="D75" s="8">
        <v>4311</v>
      </c>
      <c r="E75" s="9" t="s">
        <v>69</v>
      </c>
      <c r="F75" s="10" t="s">
        <v>11</v>
      </c>
      <c r="G75" s="11">
        <v>7880539</v>
      </c>
      <c r="H75" s="11">
        <v>25000000</v>
      </c>
    </row>
    <row r="76" spans="2:8" ht="25.5" x14ac:dyDescent="0.25">
      <c r="B76" s="6">
        <v>9</v>
      </c>
      <c r="C76" s="7">
        <v>0</v>
      </c>
      <c r="D76" s="8">
        <v>4311</v>
      </c>
      <c r="E76" s="9" t="s">
        <v>70</v>
      </c>
      <c r="F76" s="10" t="s">
        <v>11</v>
      </c>
      <c r="G76" s="11">
        <v>7880539</v>
      </c>
      <c r="H76" s="11">
        <v>75000000</v>
      </c>
    </row>
    <row r="77" spans="2:8" ht="38.25" x14ac:dyDescent="0.25">
      <c r="B77" s="6">
        <v>9</v>
      </c>
      <c r="C77" s="7">
        <v>0</v>
      </c>
      <c r="D77" s="8">
        <v>4311</v>
      </c>
      <c r="E77" s="9" t="s">
        <v>71</v>
      </c>
      <c r="F77" s="10" t="s">
        <v>11</v>
      </c>
      <c r="G77" s="11">
        <v>7880539</v>
      </c>
      <c r="H77" s="11">
        <v>25000000</v>
      </c>
    </row>
    <row r="78" spans="2:8" ht="25.5" x14ac:dyDescent="0.25">
      <c r="B78" s="6">
        <v>9</v>
      </c>
      <c r="C78" s="7">
        <v>0</v>
      </c>
      <c r="D78" s="8">
        <v>4311</v>
      </c>
      <c r="E78" s="9" t="s">
        <v>72</v>
      </c>
      <c r="F78" s="10" t="s">
        <v>11</v>
      </c>
      <c r="G78" s="11">
        <v>7880539</v>
      </c>
      <c r="H78" s="11">
        <v>75000000</v>
      </c>
    </row>
    <row r="79" spans="2:8" ht="25.5" x14ac:dyDescent="0.25">
      <c r="B79" s="6">
        <v>9</v>
      </c>
      <c r="C79" s="7">
        <v>0</v>
      </c>
      <c r="D79" s="8">
        <v>4311</v>
      </c>
      <c r="E79" s="9" t="s">
        <v>73</v>
      </c>
      <c r="F79" s="10" t="s">
        <v>11</v>
      </c>
      <c r="G79" s="11">
        <v>7880539</v>
      </c>
      <c r="H79" s="11">
        <v>25000000</v>
      </c>
    </row>
    <row r="80" spans="2:8" ht="25.5" x14ac:dyDescent="0.25">
      <c r="B80" s="6">
        <v>9</v>
      </c>
      <c r="C80" s="7">
        <v>0</v>
      </c>
      <c r="D80" s="8">
        <v>4314</v>
      </c>
      <c r="E80" s="9" t="s">
        <v>74</v>
      </c>
      <c r="F80" s="10" t="s">
        <v>11</v>
      </c>
      <c r="G80" s="11">
        <v>7880539</v>
      </c>
      <c r="H80" s="11">
        <v>4988500</v>
      </c>
    </row>
    <row r="81" spans="2:8" ht="38.25" x14ac:dyDescent="0.25">
      <c r="B81" s="6">
        <v>9</v>
      </c>
      <c r="C81" s="7">
        <v>0</v>
      </c>
      <c r="D81" s="8">
        <v>4314</v>
      </c>
      <c r="E81" s="9" t="s">
        <v>75</v>
      </c>
      <c r="F81" s="10" t="s">
        <v>11</v>
      </c>
      <c r="G81" s="11">
        <v>7880539</v>
      </c>
      <c r="H81" s="11">
        <v>9301996</v>
      </c>
    </row>
    <row r="82" spans="2:8" ht="25.5" x14ac:dyDescent="0.25">
      <c r="B82" s="6">
        <v>9</v>
      </c>
      <c r="C82" s="7">
        <v>0</v>
      </c>
      <c r="D82" s="8">
        <v>4314</v>
      </c>
      <c r="E82" s="9" t="s">
        <v>76</v>
      </c>
      <c r="F82" s="10" t="s">
        <v>11</v>
      </c>
      <c r="G82" s="11">
        <v>7880539</v>
      </c>
      <c r="H82" s="11">
        <v>2097704</v>
      </c>
    </row>
    <row r="83" spans="2:8" ht="25.5" x14ac:dyDescent="0.25">
      <c r="B83" s="6">
        <v>9</v>
      </c>
      <c r="C83" s="7">
        <v>0</v>
      </c>
      <c r="D83" s="8">
        <v>4314</v>
      </c>
      <c r="E83" s="9" t="s">
        <v>77</v>
      </c>
      <c r="F83" s="10" t="s">
        <v>11</v>
      </c>
      <c r="G83" s="11">
        <v>7880539</v>
      </c>
      <c r="H83" s="11">
        <v>1794277.17</v>
      </c>
    </row>
    <row r="84" spans="2:8" ht="25.5" x14ac:dyDescent="0.25">
      <c r="B84" s="6">
        <v>9</v>
      </c>
      <c r="C84" s="7">
        <v>0</v>
      </c>
      <c r="D84" s="8">
        <v>4314</v>
      </c>
      <c r="E84" s="9" t="s">
        <v>78</v>
      </c>
      <c r="F84" s="10" t="s">
        <v>11</v>
      </c>
      <c r="G84" s="11">
        <v>7880539</v>
      </c>
      <c r="H84" s="11">
        <v>27749466.960000001</v>
      </c>
    </row>
    <row r="85" spans="2:8" ht="25.5" x14ac:dyDescent="0.25">
      <c r="B85" s="6">
        <v>9</v>
      </c>
      <c r="C85" s="7">
        <v>0</v>
      </c>
      <c r="D85" s="8">
        <v>4314</v>
      </c>
      <c r="E85" s="9" t="s">
        <v>79</v>
      </c>
      <c r="F85" s="10" t="s">
        <v>11</v>
      </c>
      <c r="G85" s="11">
        <v>7880539</v>
      </c>
      <c r="H85" s="11">
        <v>69549636</v>
      </c>
    </row>
    <row r="86" spans="2:8" ht="25.5" x14ac:dyDescent="0.25">
      <c r="B86" s="6">
        <v>9</v>
      </c>
      <c r="C86" s="7">
        <v>0</v>
      </c>
      <c r="D86" s="8">
        <v>4314</v>
      </c>
      <c r="E86" s="9" t="s">
        <v>80</v>
      </c>
      <c r="F86" s="10" t="s">
        <v>11</v>
      </c>
      <c r="G86" s="11">
        <v>7880539</v>
      </c>
      <c r="H86" s="11">
        <v>36742200</v>
      </c>
    </row>
    <row r="87" spans="2:8" ht="25.5" x14ac:dyDescent="0.25">
      <c r="B87" s="6">
        <v>9</v>
      </c>
      <c r="C87" s="7">
        <v>0</v>
      </c>
      <c r="D87" s="8">
        <v>4314</v>
      </c>
      <c r="E87" s="9" t="s">
        <v>81</v>
      </c>
      <c r="F87" s="10" t="s">
        <v>11</v>
      </c>
      <c r="G87" s="11">
        <v>7880539</v>
      </c>
      <c r="H87" s="11">
        <v>110279664.72</v>
      </c>
    </row>
    <row r="88" spans="2:8" ht="25.5" x14ac:dyDescent="0.25">
      <c r="B88" s="6">
        <v>9</v>
      </c>
      <c r="C88" s="7">
        <v>0</v>
      </c>
      <c r="D88" s="8">
        <v>4314</v>
      </c>
      <c r="E88" s="9" t="s">
        <v>82</v>
      </c>
      <c r="F88" s="10" t="s">
        <v>11</v>
      </c>
      <c r="G88" s="11">
        <v>7880539</v>
      </c>
      <c r="H88" s="11">
        <v>7253141.9900000002</v>
      </c>
    </row>
    <row r="89" spans="2:8" ht="25.5" x14ac:dyDescent="0.25">
      <c r="B89" s="6">
        <v>9</v>
      </c>
      <c r="C89" s="7">
        <v>0</v>
      </c>
      <c r="D89" s="8">
        <v>4314</v>
      </c>
      <c r="E89" s="9" t="s">
        <v>83</v>
      </c>
      <c r="F89" s="10" t="s">
        <v>11</v>
      </c>
      <c r="G89" s="11">
        <v>7880539</v>
      </c>
      <c r="H89" s="11">
        <v>1700000</v>
      </c>
    </row>
    <row r="90" spans="2:8" ht="25.5" x14ac:dyDescent="0.25">
      <c r="B90" s="6">
        <v>9</v>
      </c>
      <c r="C90" s="7">
        <v>0</v>
      </c>
      <c r="D90" s="8">
        <v>4315</v>
      </c>
      <c r="E90" s="9" t="s">
        <v>84</v>
      </c>
      <c r="F90" s="10" t="s">
        <v>11</v>
      </c>
      <c r="G90" s="11">
        <v>7880539</v>
      </c>
      <c r="H90" s="11">
        <v>9302233.3000000007</v>
      </c>
    </row>
    <row r="91" spans="2:8" ht="25.5" x14ac:dyDescent="0.25">
      <c r="B91" s="6">
        <v>9</v>
      </c>
      <c r="C91" s="7">
        <v>0</v>
      </c>
      <c r="D91" s="8">
        <v>6121</v>
      </c>
      <c r="E91" s="9" t="s">
        <v>85</v>
      </c>
      <c r="F91" s="10" t="s">
        <v>11</v>
      </c>
      <c r="G91" s="11">
        <v>7880539</v>
      </c>
      <c r="H91" s="11">
        <v>10000000</v>
      </c>
    </row>
    <row r="92" spans="2:8" ht="25.5" x14ac:dyDescent="0.25">
      <c r="B92" s="6">
        <v>9</v>
      </c>
      <c r="C92" s="7">
        <v>0</v>
      </c>
      <c r="D92" s="8">
        <v>6133</v>
      </c>
      <c r="E92" s="9" t="s">
        <v>86</v>
      </c>
      <c r="F92" s="10" t="s">
        <v>11</v>
      </c>
      <c r="G92" s="11">
        <v>7880539</v>
      </c>
      <c r="H92" s="11">
        <v>20000000</v>
      </c>
    </row>
    <row r="93" spans="2:8" ht="38.25" x14ac:dyDescent="0.25">
      <c r="B93" s="6">
        <v>9</v>
      </c>
      <c r="C93" s="7">
        <v>0</v>
      </c>
      <c r="D93" s="8">
        <v>6151</v>
      </c>
      <c r="E93" s="9" t="s">
        <v>87</v>
      </c>
      <c r="F93" s="10" t="s">
        <v>11</v>
      </c>
      <c r="G93" s="11">
        <v>7880539</v>
      </c>
      <c r="H93" s="11">
        <v>75000000</v>
      </c>
    </row>
    <row r="94" spans="2:8" ht="51" x14ac:dyDescent="0.25">
      <c r="B94" s="6">
        <v>9</v>
      </c>
      <c r="C94" s="7">
        <v>0</v>
      </c>
      <c r="D94" s="8">
        <v>6151</v>
      </c>
      <c r="E94" s="9" t="s">
        <v>88</v>
      </c>
      <c r="F94" s="10" t="s">
        <v>11</v>
      </c>
      <c r="G94" s="11">
        <v>7880539</v>
      </c>
      <c r="H94" s="11">
        <v>20000000</v>
      </c>
    </row>
    <row r="95" spans="2:8" ht="38.25" x14ac:dyDescent="0.25">
      <c r="B95" s="6">
        <v>9</v>
      </c>
      <c r="C95" s="7">
        <v>38</v>
      </c>
      <c r="D95" s="8">
        <v>4617</v>
      </c>
      <c r="E95" s="9" t="s">
        <v>89</v>
      </c>
      <c r="F95" s="10" t="s">
        <v>11</v>
      </c>
      <c r="G95" s="11">
        <v>7880539</v>
      </c>
      <c r="H95" s="11">
        <v>16000000</v>
      </c>
    </row>
    <row r="96" spans="2:8" ht="51" x14ac:dyDescent="0.25">
      <c r="B96" s="6">
        <v>9</v>
      </c>
      <c r="C96" s="7">
        <v>38</v>
      </c>
      <c r="D96" s="8">
        <v>4617</v>
      </c>
      <c r="E96" s="9" t="s">
        <v>90</v>
      </c>
      <c r="F96" s="10" t="s">
        <v>11</v>
      </c>
      <c r="G96" s="11">
        <v>7880539</v>
      </c>
      <c r="H96" s="11">
        <v>9000000</v>
      </c>
    </row>
    <row r="97" spans="2:8" ht="38.25" x14ac:dyDescent="0.25">
      <c r="B97" s="6">
        <v>9</v>
      </c>
      <c r="C97" s="7">
        <v>38</v>
      </c>
      <c r="D97" s="8">
        <v>4617</v>
      </c>
      <c r="E97" s="9" t="s">
        <v>91</v>
      </c>
      <c r="F97" s="10" t="s">
        <v>11</v>
      </c>
      <c r="G97" s="11">
        <v>7880539</v>
      </c>
      <c r="H97" s="11">
        <v>4400000</v>
      </c>
    </row>
    <row r="98" spans="2:8" ht="38.25" x14ac:dyDescent="0.25">
      <c r="B98" s="6">
        <v>9</v>
      </c>
      <c r="C98" s="7">
        <v>38</v>
      </c>
      <c r="D98" s="8">
        <v>4617</v>
      </c>
      <c r="E98" s="9" t="s">
        <v>92</v>
      </c>
      <c r="F98" s="10" t="s">
        <v>11</v>
      </c>
      <c r="G98" s="11">
        <v>7880539</v>
      </c>
      <c r="H98" s="11">
        <v>4175000</v>
      </c>
    </row>
    <row r="99" spans="2:8" ht="38.25" x14ac:dyDescent="0.25">
      <c r="B99" s="6">
        <v>9</v>
      </c>
      <c r="C99" s="7">
        <v>38</v>
      </c>
      <c r="D99" s="8">
        <v>4617</v>
      </c>
      <c r="E99" s="9" t="s">
        <v>93</v>
      </c>
      <c r="F99" s="10" t="s">
        <v>11</v>
      </c>
      <c r="G99" s="11">
        <v>7880539</v>
      </c>
      <c r="H99" s="11">
        <v>925000</v>
      </c>
    </row>
    <row r="100" spans="2:8" ht="25.5" x14ac:dyDescent="0.25">
      <c r="B100" s="6">
        <v>9</v>
      </c>
      <c r="C100" s="7">
        <v>38</v>
      </c>
      <c r="D100" s="8">
        <v>4617</v>
      </c>
      <c r="E100" s="9" t="s">
        <v>94</v>
      </c>
      <c r="F100" s="10" t="s">
        <v>11</v>
      </c>
      <c r="G100" s="11">
        <v>7880539</v>
      </c>
      <c r="H100" s="11">
        <v>1175000</v>
      </c>
    </row>
    <row r="101" spans="2:8" ht="38.25" x14ac:dyDescent="0.25">
      <c r="B101" s="6">
        <v>9</v>
      </c>
      <c r="C101" s="7">
        <v>38</v>
      </c>
      <c r="D101" s="8">
        <v>4617</v>
      </c>
      <c r="E101" s="9" t="s">
        <v>95</v>
      </c>
      <c r="F101" s="10" t="s">
        <v>11</v>
      </c>
      <c r="G101" s="11">
        <v>7880539</v>
      </c>
      <c r="H101" s="11">
        <v>28308124</v>
      </c>
    </row>
    <row r="102" spans="2:8" ht="38.25" x14ac:dyDescent="0.25">
      <c r="B102" s="6">
        <v>9</v>
      </c>
      <c r="C102" s="7">
        <v>38</v>
      </c>
      <c r="D102" s="8">
        <v>4617</v>
      </c>
      <c r="E102" s="9" t="s">
        <v>96</v>
      </c>
      <c r="F102" s="10" t="s">
        <v>11</v>
      </c>
      <c r="G102" s="11">
        <v>7880539</v>
      </c>
      <c r="H102" s="11">
        <v>24675000</v>
      </c>
    </row>
    <row r="103" spans="2:8" ht="38.25" x14ac:dyDescent="0.25">
      <c r="B103" s="6">
        <v>9</v>
      </c>
      <c r="C103" s="7">
        <v>38</v>
      </c>
      <c r="D103" s="8">
        <v>4617</v>
      </c>
      <c r="E103" s="9" t="s">
        <v>97</v>
      </c>
      <c r="F103" s="10" t="s">
        <v>11</v>
      </c>
      <c r="G103" s="11">
        <v>7880539</v>
      </c>
      <c r="H103" s="11">
        <v>6025000</v>
      </c>
    </row>
    <row r="104" spans="2:8" ht="38.25" x14ac:dyDescent="0.25">
      <c r="B104" s="6">
        <v>9</v>
      </c>
      <c r="C104" s="7">
        <v>38</v>
      </c>
      <c r="D104" s="8">
        <v>4617</v>
      </c>
      <c r="E104" s="9" t="s">
        <v>98</v>
      </c>
      <c r="F104" s="10" t="s">
        <v>11</v>
      </c>
      <c r="G104" s="11">
        <v>7880539</v>
      </c>
      <c r="H104" s="11">
        <v>90812500</v>
      </c>
    </row>
    <row r="105" spans="2:8" ht="38.25" x14ac:dyDescent="0.25">
      <c r="B105" s="6">
        <v>9</v>
      </c>
      <c r="C105" s="7">
        <v>38</v>
      </c>
      <c r="D105" s="8">
        <v>4617</v>
      </c>
      <c r="E105" s="9" t="s">
        <v>99</v>
      </c>
      <c r="F105" s="10" t="s">
        <v>11</v>
      </c>
      <c r="G105" s="11">
        <v>7880539</v>
      </c>
      <c r="H105" s="11">
        <v>1866876</v>
      </c>
    </row>
    <row r="106" spans="2:8" ht="25.5" x14ac:dyDescent="0.25">
      <c r="B106" s="6">
        <v>9</v>
      </c>
      <c r="C106" s="7">
        <v>38</v>
      </c>
      <c r="D106" s="8">
        <v>4617</v>
      </c>
      <c r="E106" s="9" t="s">
        <v>100</v>
      </c>
      <c r="F106" s="10" t="s">
        <v>11</v>
      </c>
      <c r="G106" s="11">
        <v>7880539</v>
      </c>
      <c r="H106" s="11">
        <v>1000000</v>
      </c>
    </row>
    <row r="107" spans="2:8" ht="38.25" x14ac:dyDescent="0.25">
      <c r="B107" s="6">
        <v>9</v>
      </c>
      <c r="C107" s="7">
        <v>38</v>
      </c>
      <c r="D107" s="8">
        <v>4617</v>
      </c>
      <c r="E107" s="9" t="s">
        <v>101</v>
      </c>
      <c r="F107" s="10" t="s">
        <v>11</v>
      </c>
      <c r="G107" s="11">
        <v>7880539</v>
      </c>
      <c r="H107" s="11">
        <v>100000</v>
      </c>
    </row>
    <row r="108" spans="2:8" ht="38.25" x14ac:dyDescent="0.25">
      <c r="B108" s="6">
        <v>9</v>
      </c>
      <c r="C108" s="7">
        <v>38</v>
      </c>
      <c r="D108" s="8">
        <v>4617</v>
      </c>
      <c r="E108" s="9" t="s">
        <v>102</v>
      </c>
      <c r="F108" s="10" t="s">
        <v>11</v>
      </c>
      <c r="G108" s="11">
        <v>7880539</v>
      </c>
      <c r="H108" s="11">
        <v>50000</v>
      </c>
    </row>
    <row r="109" spans="2:8" ht="38.25" x14ac:dyDescent="0.25">
      <c r="B109" s="6">
        <v>9</v>
      </c>
      <c r="C109" s="7">
        <v>38</v>
      </c>
      <c r="D109" s="8">
        <v>4617</v>
      </c>
      <c r="E109" s="9" t="s">
        <v>103</v>
      </c>
      <c r="F109" s="10" t="s">
        <v>11</v>
      </c>
      <c r="G109" s="11">
        <v>7880539</v>
      </c>
      <c r="H109" s="11">
        <v>1500000</v>
      </c>
    </row>
    <row r="110" spans="2:8" x14ac:dyDescent="0.25">
      <c r="B110" s="12" t="s">
        <v>104</v>
      </c>
      <c r="C110" s="13"/>
      <c r="D110" s="14"/>
      <c r="E110" s="15"/>
      <c r="F110" s="16"/>
      <c r="G110" s="16"/>
      <c r="H110" s="16">
        <f>+SUBTOTAL(9,H62:H109)</f>
        <v>922652087.83999991</v>
      </c>
    </row>
    <row r="111" spans="2:8" ht="15.75" x14ac:dyDescent="0.25">
      <c r="B111" s="17"/>
      <c r="C111" s="18"/>
      <c r="D111" s="17"/>
      <c r="E111" s="17"/>
      <c r="F111" s="17"/>
      <c r="G111" s="17"/>
      <c r="H111" s="17"/>
    </row>
    <row r="112" spans="2:8" ht="15.75" x14ac:dyDescent="0.25">
      <c r="B112" s="19" t="s">
        <v>105</v>
      </c>
      <c r="C112" s="20"/>
      <c r="D112" s="19"/>
      <c r="E112" s="19"/>
      <c r="F112" s="19"/>
      <c r="G112" s="19"/>
      <c r="H112" s="19"/>
    </row>
    <row r="113" spans="2:8" ht="25.5" x14ac:dyDescent="0.25">
      <c r="B113" s="6">
        <v>10</v>
      </c>
      <c r="C113" s="7">
        <v>0</v>
      </c>
      <c r="D113" s="8">
        <v>6195</v>
      </c>
      <c r="E113" s="9" t="s">
        <v>106</v>
      </c>
      <c r="F113" s="10" t="s">
        <v>11</v>
      </c>
      <c r="G113" s="11">
        <v>7880539</v>
      </c>
      <c r="H113" s="11">
        <v>19425000</v>
      </c>
    </row>
    <row r="114" spans="2:8" ht="63.75" x14ac:dyDescent="0.25">
      <c r="B114" s="6">
        <v>10</v>
      </c>
      <c r="C114" s="7">
        <v>0</v>
      </c>
      <c r="D114" s="8">
        <v>7996</v>
      </c>
      <c r="E114" s="9" t="s">
        <v>142</v>
      </c>
      <c r="F114" s="10" t="s">
        <v>11</v>
      </c>
      <c r="G114" s="11">
        <v>7880539</v>
      </c>
      <c r="H114" s="11">
        <v>3300000</v>
      </c>
    </row>
    <row r="115" spans="2:8" ht="63.75" x14ac:dyDescent="0.25">
      <c r="B115" s="6">
        <v>10</v>
      </c>
      <c r="C115" s="7">
        <v>0</v>
      </c>
      <c r="D115" s="8">
        <v>7996</v>
      </c>
      <c r="E115" s="9" t="s">
        <v>107</v>
      </c>
      <c r="F115" s="10" t="s">
        <v>11</v>
      </c>
      <c r="G115" s="11">
        <v>7880539</v>
      </c>
      <c r="H115" s="11">
        <v>10000000</v>
      </c>
    </row>
    <row r="116" spans="2:8" ht="51" x14ac:dyDescent="0.25">
      <c r="B116" s="6">
        <v>10</v>
      </c>
      <c r="C116" s="7">
        <v>0</v>
      </c>
      <c r="D116" s="8">
        <v>7996</v>
      </c>
      <c r="E116" s="9" t="s">
        <v>143</v>
      </c>
      <c r="F116" s="10" t="s">
        <v>11</v>
      </c>
      <c r="G116" s="11">
        <v>7880539</v>
      </c>
      <c r="H116" s="11">
        <v>3000000</v>
      </c>
    </row>
    <row r="117" spans="2:8" ht="51" x14ac:dyDescent="0.25">
      <c r="B117" s="6">
        <v>10</v>
      </c>
      <c r="C117" s="7">
        <v>0</v>
      </c>
      <c r="D117" s="8">
        <v>7996</v>
      </c>
      <c r="E117" s="9" t="s">
        <v>144</v>
      </c>
      <c r="F117" s="10" t="s">
        <v>11</v>
      </c>
      <c r="G117" s="11">
        <v>7880539</v>
      </c>
      <c r="H117" s="11">
        <v>4650000</v>
      </c>
    </row>
    <row r="118" spans="2:8" ht="63.75" x14ac:dyDescent="0.25">
      <c r="B118" s="6">
        <v>10</v>
      </c>
      <c r="C118" s="7">
        <v>0</v>
      </c>
      <c r="D118" s="8">
        <v>7996</v>
      </c>
      <c r="E118" s="9" t="s">
        <v>145</v>
      </c>
      <c r="F118" s="10" t="s">
        <v>11</v>
      </c>
      <c r="G118" s="11">
        <v>7880539</v>
      </c>
      <c r="H118" s="11">
        <v>1500000</v>
      </c>
    </row>
    <row r="119" spans="2:8" ht="63.75" x14ac:dyDescent="0.25">
      <c r="B119" s="6">
        <v>10</v>
      </c>
      <c r="C119" s="7">
        <v>0</v>
      </c>
      <c r="D119" s="8">
        <v>7996</v>
      </c>
      <c r="E119" s="9" t="s">
        <v>146</v>
      </c>
      <c r="F119" s="10" t="s">
        <v>11</v>
      </c>
      <c r="G119" s="11">
        <v>7880539</v>
      </c>
      <c r="H119" s="11">
        <v>1000000</v>
      </c>
    </row>
    <row r="120" spans="2:8" ht="51" x14ac:dyDescent="0.25">
      <c r="B120" s="6">
        <v>10</v>
      </c>
      <c r="C120" s="7">
        <v>0</v>
      </c>
      <c r="D120" s="8">
        <v>7996</v>
      </c>
      <c r="E120" s="9" t="s">
        <v>147</v>
      </c>
      <c r="F120" s="10" t="s">
        <v>11</v>
      </c>
      <c r="G120" s="11">
        <v>7880539</v>
      </c>
      <c r="H120" s="11">
        <v>1500000</v>
      </c>
    </row>
    <row r="121" spans="2:8" ht="51" x14ac:dyDescent="0.25">
      <c r="B121" s="6">
        <v>10</v>
      </c>
      <c r="C121" s="7">
        <v>0</v>
      </c>
      <c r="D121" s="8">
        <v>7996</v>
      </c>
      <c r="E121" s="9" t="s">
        <v>148</v>
      </c>
      <c r="F121" s="10" t="s">
        <v>11</v>
      </c>
      <c r="G121" s="11">
        <v>7880539</v>
      </c>
      <c r="H121" s="11">
        <v>2550000</v>
      </c>
    </row>
    <row r="122" spans="2:8" ht="63.75" x14ac:dyDescent="0.25">
      <c r="B122" s="6">
        <v>10</v>
      </c>
      <c r="C122" s="7">
        <v>0</v>
      </c>
      <c r="D122" s="8">
        <v>7996</v>
      </c>
      <c r="E122" s="9" t="s">
        <v>149</v>
      </c>
      <c r="F122" s="10" t="s">
        <v>11</v>
      </c>
      <c r="G122" s="11">
        <v>7880539</v>
      </c>
      <c r="H122" s="11">
        <v>500000</v>
      </c>
    </row>
    <row r="123" spans="2:8" x14ac:dyDescent="0.25">
      <c r="B123" s="12" t="s">
        <v>108</v>
      </c>
      <c r="C123" s="13"/>
      <c r="D123" s="14"/>
      <c r="E123" s="15"/>
      <c r="F123" s="16"/>
      <c r="G123" s="16"/>
      <c r="H123" s="16">
        <f>+SUBTOTAL(9,H113:H122)</f>
        <v>47425000</v>
      </c>
    </row>
    <row r="124" spans="2:8" ht="15.75" x14ac:dyDescent="0.25">
      <c r="B124" s="17"/>
      <c r="C124" s="18"/>
      <c r="D124" s="17"/>
      <c r="E124" s="17"/>
      <c r="F124" s="17"/>
      <c r="G124" s="17"/>
      <c r="H124" s="17"/>
    </row>
    <row r="125" spans="2:8" ht="15.75" x14ac:dyDescent="0.25">
      <c r="B125" s="19" t="s">
        <v>109</v>
      </c>
      <c r="C125" s="20"/>
      <c r="D125" s="19"/>
      <c r="E125" s="19"/>
      <c r="F125" s="19"/>
      <c r="G125" s="19"/>
      <c r="H125" s="19"/>
    </row>
    <row r="126" spans="2:8" ht="25.5" x14ac:dyDescent="0.25">
      <c r="B126" s="6">
        <v>11</v>
      </c>
      <c r="C126" s="7">
        <v>0</v>
      </c>
      <c r="D126" s="8">
        <v>4417</v>
      </c>
      <c r="E126" s="9" t="s">
        <v>110</v>
      </c>
      <c r="F126" s="10" t="s">
        <v>11</v>
      </c>
      <c r="G126" s="11">
        <v>7880539</v>
      </c>
      <c r="H126" s="11">
        <v>100000000</v>
      </c>
    </row>
    <row r="127" spans="2:8" ht="25.5" x14ac:dyDescent="0.25">
      <c r="B127" s="6">
        <v>11</v>
      </c>
      <c r="C127" s="7">
        <v>0</v>
      </c>
      <c r="D127" s="8">
        <v>4417</v>
      </c>
      <c r="E127" s="9" t="s">
        <v>132</v>
      </c>
      <c r="F127" s="10" t="s">
        <v>11</v>
      </c>
      <c r="G127" s="11">
        <v>7880539</v>
      </c>
      <c r="H127" s="11">
        <v>23000640</v>
      </c>
    </row>
    <row r="128" spans="2:8" ht="25.5" x14ac:dyDescent="0.25">
      <c r="B128" s="6">
        <v>11</v>
      </c>
      <c r="C128" s="7">
        <v>0</v>
      </c>
      <c r="D128" s="8">
        <v>4384</v>
      </c>
      <c r="E128" s="9" t="s">
        <v>111</v>
      </c>
      <c r="F128" s="10" t="s">
        <v>11</v>
      </c>
      <c r="G128" s="11">
        <v>7880539</v>
      </c>
      <c r="H128" s="11">
        <v>2000000</v>
      </c>
    </row>
    <row r="129" spans="2:8" x14ac:dyDescent="0.25">
      <c r="B129" s="12" t="s">
        <v>112</v>
      </c>
      <c r="C129" s="13"/>
      <c r="D129" s="14"/>
      <c r="E129" s="15"/>
      <c r="F129" s="16"/>
      <c r="G129" s="16"/>
      <c r="H129" s="16">
        <f>+SUBTOTAL(9,H126:H128)</f>
        <v>125000640</v>
      </c>
    </row>
    <row r="130" spans="2:8" ht="15.75" x14ac:dyDescent="0.25">
      <c r="B130" s="17"/>
      <c r="C130" s="18"/>
      <c r="D130" s="17"/>
      <c r="E130" s="17"/>
      <c r="F130" s="17"/>
      <c r="G130" s="17"/>
      <c r="H130" s="17"/>
    </row>
    <row r="131" spans="2:8" ht="15.75" x14ac:dyDescent="0.25">
      <c r="B131" s="19" t="s">
        <v>113</v>
      </c>
      <c r="C131" s="20"/>
      <c r="D131" s="19"/>
      <c r="E131" s="19"/>
      <c r="F131" s="19"/>
      <c r="G131" s="19"/>
      <c r="H131" s="19"/>
    </row>
    <row r="132" spans="2:8" ht="25.5" x14ac:dyDescent="0.25">
      <c r="B132" s="6">
        <v>13</v>
      </c>
      <c r="C132" s="7">
        <v>0</v>
      </c>
      <c r="D132" s="8">
        <v>4384</v>
      </c>
      <c r="E132" s="9" t="s">
        <v>114</v>
      </c>
      <c r="F132" s="10" t="s">
        <v>11</v>
      </c>
      <c r="G132" s="11">
        <v>7880539</v>
      </c>
      <c r="H132" s="11">
        <v>15000000</v>
      </c>
    </row>
    <row r="133" spans="2:8" x14ac:dyDescent="0.25">
      <c r="B133" s="12" t="s">
        <v>115</v>
      </c>
      <c r="C133" s="13"/>
      <c r="D133" s="14"/>
      <c r="E133" s="15"/>
      <c r="F133" s="16"/>
      <c r="G133" s="16"/>
      <c r="H133" s="16">
        <f>+SUBTOTAL(9,H132:H132)</f>
        <v>15000000</v>
      </c>
    </row>
    <row r="134" spans="2:8" x14ac:dyDescent="0.25">
      <c r="B134" s="25"/>
      <c r="C134" s="26"/>
      <c r="D134" s="27"/>
      <c r="E134" s="28"/>
      <c r="F134" s="29"/>
      <c r="G134" s="29"/>
      <c r="H134" s="29"/>
    </row>
    <row r="135" spans="2:8" ht="15.75" x14ac:dyDescent="0.25">
      <c r="B135" s="19" t="s">
        <v>116</v>
      </c>
      <c r="C135" s="20"/>
      <c r="D135" s="19"/>
      <c r="E135" s="19"/>
      <c r="F135" s="19"/>
      <c r="G135" s="19"/>
      <c r="H135" s="19"/>
    </row>
    <row r="136" spans="2:8" ht="51" x14ac:dyDescent="0.25">
      <c r="B136" s="6">
        <v>15</v>
      </c>
      <c r="C136" s="7">
        <v>75</v>
      </c>
      <c r="D136" s="8">
        <v>4156</v>
      </c>
      <c r="E136" s="9" t="s">
        <v>117</v>
      </c>
      <c r="F136" s="10" t="s">
        <v>32</v>
      </c>
      <c r="G136" s="11">
        <v>4865122</v>
      </c>
      <c r="H136" s="11">
        <v>20823781</v>
      </c>
    </row>
    <row r="137" spans="2:8" x14ac:dyDescent="0.25">
      <c r="B137" s="12" t="s">
        <v>118</v>
      </c>
      <c r="C137" s="13"/>
      <c r="D137" s="14"/>
      <c r="E137" s="15"/>
      <c r="F137" s="16"/>
      <c r="G137" s="16"/>
      <c r="H137" s="16">
        <f>+SUBTOTAL(9,H136:H136)</f>
        <v>20823781</v>
      </c>
    </row>
    <row r="138" spans="2:8" x14ac:dyDescent="0.25">
      <c r="B138" s="25"/>
      <c r="C138" s="26"/>
      <c r="D138" s="27"/>
      <c r="E138" s="28"/>
      <c r="F138" s="29"/>
      <c r="G138" s="29"/>
      <c r="H138" s="29"/>
    </row>
    <row r="139" spans="2:8" ht="15.75" x14ac:dyDescent="0.25">
      <c r="B139" s="19" t="s">
        <v>119</v>
      </c>
      <c r="C139" s="20"/>
      <c r="D139" s="19"/>
      <c r="E139" s="19"/>
      <c r="F139" s="19"/>
      <c r="G139" s="19"/>
      <c r="H139" s="19"/>
    </row>
    <row r="140" spans="2:8" ht="25.5" x14ac:dyDescent="0.25">
      <c r="B140" s="6">
        <v>23</v>
      </c>
      <c r="C140" s="7">
        <v>0</v>
      </c>
      <c r="D140" s="8">
        <v>8331</v>
      </c>
      <c r="E140" s="9" t="s">
        <v>120</v>
      </c>
      <c r="F140" s="10" t="s">
        <v>11</v>
      </c>
      <c r="G140" s="11">
        <v>7880539</v>
      </c>
      <c r="H140" s="11">
        <v>1513373677</v>
      </c>
    </row>
    <row r="141" spans="2:8" x14ac:dyDescent="0.25">
      <c r="B141" s="12" t="s">
        <v>121</v>
      </c>
      <c r="C141" s="13"/>
      <c r="D141" s="14"/>
      <c r="E141" s="15"/>
      <c r="F141" s="16"/>
      <c r="G141" s="16"/>
      <c r="H141" s="16">
        <f t="shared" ref="H141" si="2">+SUBTOTAL(9,H140:H140)</f>
        <v>1513373677</v>
      </c>
    </row>
    <row r="142" spans="2:8" x14ac:dyDescent="0.25">
      <c r="B142" s="25"/>
      <c r="C142" s="26"/>
      <c r="D142" s="27"/>
      <c r="E142" s="28"/>
      <c r="F142" s="29"/>
      <c r="G142" s="29"/>
      <c r="H142" s="29"/>
    </row>
    <row r="143" spans="2:8" ht="15.75" x14ac:dyDescent="0.25">
      <c r="B143" s="19" t="s">
        <v>122</v>
      </c>
      <c r="C143" s="20"/>
      <c r="D143" s="19"/>
      <c r="E143" s="19"/>
      <c r="F143" s="19"/>
      <c r="G143" s="19"/>
      <c r="H143" s="19"/>
    </row>
    <row r="144" spans="2:8" ht="25.5" x14ac:dyDescent="0.25">
      <c r="B144" s="6">
        <v>29</v>
      </c>
      <c r="C144" s="7">
        <v>0</v>
      </c>
      <c r="D144" s="8">
        <v>4156</v>
      </c>
      <c r="E144" s="9" t="s">
        <v>10</v>
      </c>
      <c r="F144" s="10" t="s">
        <v>11</v>
      </c>
      <c r="G144" s="11">
        <v>7880539</v>
      </c>
      <c r="H144" s="11">
        <v>160000000</v>
      </c>
    </row>
    <row r="145" spans="2:8" ht="38.25" x14ac:dyDescent="0.25">
      <c r="B145" s="6">
        <v>29</v>
      </c>
      <c r="C145" s="7">
        <v>0</v>
      </c>
      <c r="D145" s="8">
        <v>4156</v>
      </c>
      <c r="E145" s="9" t="s">
        <v>123</v>
      </c>
      <c r="F145" s="10" t="s">
        <v>11</v>
      </c>
      <c r="G145" s="11">
        <v>7880539</v>
      </c>
      <c r="H145" s="11">
        <v>200000000</v>
      </c>
    </row>
    <row r="146" spans="2:8" x14ac:dyDescent="0.25">
      <c r="B146" s="12" t="s">
        <v>124</v>
      </c>
      <c r="C146" s="13"/>
      <c r="D146" s="14"/>
      <c r="E146" s="15"/>
      <c r="F146" s="16"/>
      <c r="G146" s="16"/>
      <c r="H146" s="16">
        <f>+SUBTOTAL(9,H144:H145)</f>
        <v>360000000</v>
      </c>
    </row>
    <row r="147" spans="2:8" x14ac:dyDescent="0.25">
      <c r="B147" s="30"/>
      <c r="C147" s="31"/>
      <c r="D147" s="32"/>
      <c r="E147" s="33"/>
      <c r="F147" s="34"/>
      <c r="G147" s="34"/>
      <c r="H147" s="34"/>
    </row>
    <row r="148" spans="2:8" ht="15.75" x14ac:dyDescent="0.25">
      <c r="B148" s="19" t="s">
        <v>125</v>
      </c>
      <c r="C148" s="20"/>
      <c r="D148" s="19"/>
      <c r="E148" s="19"/>
      <c r="F148" s="35"/>
      <c r="G148" s="35"/>
      <c r="H148" s="35"/>
    </row>
    <row r="149" spans="2:8" ht="25.5" x14ac:dyDescent="0.25">
      <c r="B149" s="6">
        <v>36</v>
      </c>
      <c r="C149" s="7">
        <v>0</v>
      </c>
      <c r="D149" s="8">
        <v>7993</v>
      </c>
      <c r="E149" s="9" t="s">
        <v>126</v>
      </c>
      <c r="F149" s="10" t="s">
        <v>11</v>
      </c>
      <c r="G149" s="11">
        <v>7880539</v>
      </c>
      <c r="H149" s="11">
        <v>500000000</v>
      </c>
    </row>
    <row r="150" spans="2:8" x14ac:dyDescent="0.25">
      <c r="B150" s="12" t="s">
        <v>127</v>
      </c>
      <c r="C150" s="13"/>
      <c r="D150" s="14"/>
      <c r="E150" s="15"/>
      <c r="F150" s="16"/>
      <c r="G150" s="16"/>
      <c r="H150" s="16">
        <f>+SUBTOTAL(9,H149:H149)</f>
        <v>500000000</v>
      </c>
    </row>
    <row r="151" spans="2:8" ht="15.75" x14ac:dyDescent="0.25">
      <c r="B151" s="17"/>
      <c r="C151" s="18"/>
      <c r="D151" s="17"/>
      <c r="E151" s="17"/>
      <c r="F151" s="24"/>
      <c r="G151" s="24"/>
      <c r="H151" s="24"/>
    </row>
    <row r="152" spans="2:8" ht="15.75" x14ac:dyDescent="0.25">
      <c r="B152" s="19" t="s">
        <v>128</v>
      </c>
      <c r="C152" s="20"/>
      <c r="D152" s="19"/>
      <c r="E152" s="19"/>
      <c r="F152" s="35"/>
      <c r="G152" s="35"/>
      <c r="H152" s="35"/>
    </row>
    <row r="153" spans="2:8" ht="25.5" x14ac:dyDescent="0.25">
      <c r="B153" s="6">
        <v>38</v>
      </c>
      <c r="C153" s="7">
        <v>23</v>
      </c>
      <c r="D153" s="8">
        <v>4156</v>
      </c>
      <c r="E153" s="9" t="s">
        <v>10</v>
      </c>
      <c r="F153" s="10" t="s">
        <v>11</v>
      </c>
      <c r="G153" s="11">
        <v>7880539</v>
      </c>
      <c r="H153" s="11">
        <v>1177607460</v>
      </c>
    </row>
    <row r="154" spans="2:8" x14ac:dyDescent="0.25">
      <c r="B154" s="12" t="s">
        <v>129</v>
      </c>
      <c r="C154" s="13"/>
      <c r="D154" s="14"/>
      <c r="E154" s="15"/>
      <c r="F154" s="16"/>
      <c r="G154" s="16"/>
      <c r="H154" s="16">
        <f>+SUBTOTAL(9,H153:H153)</f>
        <v>1177607460</v>
      </c>
    </row>
    <row r="155" spans="2:8" x14ac:dyDescent="0.25">
      <c r="B155" s="25"/>
      <c r="C155" s="26"/>
      <c r="D155" s="27"/>
      <c r="E155" s="28"/>
      <c r="F155" s="29"/>
      <c r="G155" s="29"/>
      <c r="H155" s="29"/>
    </row>
    <row r="156" spans="2:8" ht="15.75" x14ac:dyDescent="0.25">
      <c r="B156" s="19" t="s">
        <v>130</v>
      </c>
      <c r="C156" s="20"/>
      <c r="D156" s="19"/>
      <c r="E156" s="19"/>
      <c r="F156" s="19"/>
      <c r="G156" s="19"/>
      <c r="H156" s="19"/>
    </row>
    <row r="157" spans="2:8" ht="25.5" x14ac:dyDescent="0.25">
      <c r="B157" s="6">
        <v>39</v>
      </c>
      <c r="C157" s="7">
        <v>0</v>
      </c>
      <c r="D157" s="8">
        <v>4417</v>
      </c>
      <c r="E157" s="9" t="s">
        <v>131</v>
      </c>
      <c r="F157" s="10" t="s">
        <v>11</v>
      </c>
      <c r="G157" s="11">
        <v>7880539</v>
      </c>
      <c r="H157" s="11">
        <v>46652238</v>
      </c>
    </row>
    <row r="158" spans="2:8" ht="30" x14ac:dyDescent="0.25">
      <c r="B158" s="41">
        <v>39</v>
      </c>
      <c r="C158" s="42">
        <v>0</v>
      </c>
      <c r="D158" s="43">
        <v>4417</v>
      </c>
      <c r="E158" s="44" t="s">
        <v>133</v>
      </c>
      <c r="F158" s="10" t="s">
        <v>11</v>
      </c>
      <c r="G158" s="11">
        <v>7880539</v>
      </c>
      <c r="H158" s="11">
        <v>32249227</v>
      </c>
    </row>
    <row r="159" spans="2:8" x14ac:dyDescent="0.25">
      <c r="B159" s="12" t="s">
        <v>134</v>
      </c>
      <c r="C159" s="13"/>
      <c r="D159" s="14"/>
      <c r="E159" s="15"/>
      <c r="F159" s="16"/>
      <c r="G159" s="16"/>
      <c r="H159" s="16">
        <f>+SUBTOTAL(9,H157:H158)</f>
        <v>78901465</v>
      </c>
    </row>
    <row r="160" spans="2:8" x14ac:dyDescent="0.25">
      <c r="B160" s="30"/>
      <c r="C160" s="31"/>
      <c r="D160" s="32"/>
      <c r="E160" s="33"/>
      <c r="F160" s="34"/>
      <c r="G160" s="34"/>
      <c r="H160" s="36"/>
    </row>
    <row r="161" spans="2:8" x14ac:dyDescent="0.25">
      <c r="B161" s="37"/>
      <c r="C161" s="38"/>
      <c r="D161" s="37"/>
      <c r="E161" s="48" t="s">
        <v>135</v>
      </c>
      <c r="F161" s="48"/>
      <c r="G161" s="49"/>
      <c r="H161" s="39">
        <f>+SUBTOTAL(9,H6:H160)</f>
        <v>10064063098.35</v>
      </c>
    </row>
    <row r="164" spans="2:8" x14ac:dyDescent="0.25">
      <c r="H164" s="40"/>
    </row>
  </sheetData>
  <mergeCells count="4">
    <mergeCell ref="B1:H1"/>
    <mergeCell ref="B2:H2"/>
    <mergeCell ref="B3:H3"/>
    <mergeCell ref="E161:G161"/>
  </mergeCells>
  <printOptions horizontalCentered="1"/>
  <pageMargins left="0.19685039370078741" right="0.19685039370078741" top="0.39370078740157483" bottom="0.19685039370078741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Vazquez Becerra</dc:creator>
  <cp:lastModifiedBy>Cesar Castellanos Alvarez</cp:lastModifiedBy>
  <cp:lastPrinted>2019-04-30T16:50:14Z</cp:lastPrinted>
  <dcterms:created xsi:type="dcterms:W3CDTF">2019-04-29T20:52:49Z</dcterms:created>
  <dcterms:modified xsi:type="dcterms:W3CDTF">2019-04-30T19:11:37Z</dcterms:modified>
</cp:coreProperties>
</file>