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Hoja2" sheetId="2" r:id="rId1"/>
  </sheets>
  <definedNames>
    <definedName name="_xlnm.Print_Titles" localSheetId="0">Hoja2!$1:$5</definedName>
  </definedNames>
  <calcPr calcId="145621"/>
</workbook>
</file>

<file path=xl/calcChain.xml><?xml version="1.0" encoding="utf-8"?>
<calcChain xmlns="http://schemas.openxmlformats.org/spreadsheetml/2006/main">
  <c r="M46" i="2" l="1"/>
  <c r="N34" i="2" l="1"/>
  <c r="M34" i="2"/>
  <c r="L34" i="2"/>
  <c r="K34" i="2"/>
  <c r="J34" i="2"/>
  <c r="I34" i="2"/>
  <c r="H34" i="2"/>
  <c r="G34" i="2"/>
  <c r="F34" i="2"/>
  <c r="E34" i="2"/>
  <c r="D34" i="2"/>
  <c r="C34" i="2"/>
</calcChain>
</file>

<file path=xl/sharedStrings.xml><?xml version="1.0" encoding="utf-8"?>
<sst xmlns="http://schemas.openxmlformats.org/spreadsheetml/2006/main" count="47" uniqueCount="47">
  <si>
    <t>UP</t>
  </si>
  <si>
    <t>NOM UP</t>
  </si>
  <si>
    <t>EJERCIDO ENERO</t>
  </si>
  <si>
    <t>EJERCIDO FEBRERO</t>
  </si>
  <si>
    <t>EJERCIDO MARZO</t>
  </si>
  <si>
    <t>EJERCIDO MAYO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</si>
  <si>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</si>
  <si>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</si>
  <si>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</si>
  <si>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</si>
  <si>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</si>
  <si>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</si>
  <si>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</si>
  <si>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</si>
  <si>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El Concepto de Congresos y Exposiciones comprende las partidas 3831 y 3841 que contempla la adquisición del servicio integral que se contrate con personas físicas o morales para la celebración de congresos, convenciones, seminarios, simposios, asambleas, reuniones de trabajo con externos del servicio público del Gobierno Estatal y cualquier otro tipo de foro análogo o de características similares, que se organicen en cumplimiento de lo previsto en los programas de las dependencias y entidades, o con motivo de las atribuciones que les corresponden, siempre y cuando no puedan desagregarse en otras partidas de los capítulos 2000 Materiales y Suministros y 3000 Servicios Generales. Esta partida incluye los gastos estrictamente indispensables que se ocasionen con motivo de la participación en dichos eventos de servidores públicos federales o locales, ponentes y conferencistas, entre otros. Excluye la adquisición de todo tipo de muebles, equipo y maquinaria, aún y cuando sea necesario para la realización de los eventos; en caso de ser indispensable la adquisición, ésta deberá afectar la partida específica correspondiente, así como gastos por atenciones personales a funcionarios o personalidades, a menos que se efectúen dentro de la realización de los eventos y como parte de los mismos. Así como para la adquisición del servicio integral que se contrate con personas físicas y morales para la instalación y sostenimiento de exposiciones y cualquier otro tipo de muestra análoga o de características similares, que se organicen en cumplimiento de lo previsto en los programas de los entes públicos, o con motivo de las atribuciones que les corresponden, siempre y cuando no puedan desagregarse en otras partidas de los capítulos 2000 Materiales y Suministros y 3000 Servicios Generales. Incluye el pago de indemnizaciones por los daños que sufran los bienes expuestos. Además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</si>
  <si>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CONGRESOS, CONVENCIONES Y EXPOSICIONES</t>
  </si>
  <si>
    <t>Secretaría General de Gobierno</t>
  </si>
  <si>
    <t>Secretaría de La Hacienda Pública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</si>
  <si>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</si>
  <si>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</si>
  <si>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</si>
  <si>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</si>
  <si>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</si>
  <si>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</si>
  <si>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</si>
  <si>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</si>
  <si>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</si>
  <si>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</si>
  <si>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</si>
  <si>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</si>
  <si>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</si>
  <si>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Unidades Administrativas de Apoyo</t>
  </si>
  <si>
    <t>Secretaría de Administración</t>
  </si>
  <si>
    <t>Secretaría de Planeación y Participación Ciudadana</t>
  </si>
  <si>
    <t>Secretaría de Seguridad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</si>
  <si>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</si>
  <si>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</si>
  <si>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</si>
  <si>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</si>
  <si>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</si>
  <si>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</si>
  <si>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</si>
  <si>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</si>
  <si>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EJERCIDO
ABRIL</t>
  </si>
  <si>
    <t>EJERCIDO
JUNIO</t>
  </si>
  <si>
    <t>Nota: Cifras Preliminares a la Cuenta Pública.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</si>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</sst>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" fontId="0" fillId="0" borderId="0" xfId="0" applyNumberFormat="1"/>
    <xf numFmtId="3" fontId="3" fillId="0" borderId="2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4" fontId="7" fillId="0" borderId="0" xfId="0" applyNumberFormat="1" applyFont="1"/>
    <xf numFmtId="3" fontId="7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/>
    <xf numFmtId="0" fontId="8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zoomScaleNormal="100" workbookViewId="0">
      <pane ySplit="5" topLeftCell="A6" activePane="bottomLeft" state="frozen"/>
      <selection pane="bottomLeft" activeCell="N42" sqref="N42"/>
    </sheetView>
  </sheetViews>
  <sheetFormatPr baseColWidth="10" defaultRowHeight="15" x14ac:dyDescent="0.25"/>
  <cols>
    <col min="1" max="1" width="5" customWidth="1"/>
    <col min="2" max="2" width="43.7109375" customWidth="1"/>
    <col min="3" max="3" width="11.85546875" customWidth="1"/>
    <col min="4" max="4" width="12.85546875" customWidth="1"/>
    <col min="5" max="5" width="14.7109375" customWidth="1"/>
    <col min="6" max="6" width="13.85546875" customWidth="1"/>
    <col min="7" max="8" width="13.7109375" customWidth="1"/>
    <col min="9" max="10" width="14" customWidth="1"/>
    <col min="11" max="11" width="15.140625" customWidth="1"/>
    <col min="12" max="12" width="14.42578125" customWidth="1"/>
    <col min="13" max="13" width="16.140625" customWidth="1"/>
    <col min="14" max="14" width="14.140625" customWidth="1"/>
    <col min="15" max="15" width="12.7109375" bestFit="1" customWidth="1"/>
  </cols>
  <sheetData>
    <row r="1" spans="1:15" ht="21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8.75" customHeight="1" x14ac:dyDescent="0.25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7.25" customHeight="1" x14ac:dyDescent="0.25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6" customHeight="1" x14ac:dyDescent="0.25"/>
    <row r="5" spans="1:15" ht="30" x14ac:dyDescent="0.25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43</v>
      </c>
      <c r="G5" s="3" t="s">
        <v>5</v>
      </c>
      <c r="H5" s="3" t="s">
        <v>44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5" ht="24" customHeight="1" x14ac:dyDescent="0.25">
      <c r="A6" s="1">
        <v>2</v>
      </c>
      <c r="B6" s="4" t="s">
        <v>16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39340</v>
      </c>
      <c r="J6" s="5">
        <v>46580</v>
      </c>
      <c r="K6" s="5">
        <v>0</v>
      </c>
      <c r="L6" s="5">
        <v>0</v>
      </c>
      <c r="M6" s="5">
        <v>0</v>
      </c>
      <c r="N6" s="10">
        <v>165622.48000000001</v>
      </c>
      <c r="O6" s="7"/>
    </row>
    <row r="7" spans="1:15" ht="24" customHeight="1" x14ac:dyDescent="0.25">
      <c r="A7" s="1">
        <v>3</v>
      </c>
      <c r="B7" s="4" t="s">
        <v>17</v>
      </c>
      <c r="C7" s="5">
        <v>0</v>
      </c>
      <c r="D7" s="5">
        <v>0</v>
      </c>
      <c r="E7" s="5">
        <v>0</v>
      </c>
      <c r="F7" s="5">
        <v>0</v>
      </c>
      <c r="G7" s="5">
        <v>18000</v>
      </c>
      <c r="H7" s="5">
        <v>0</v>
      </c>
      <c r="I7" s="5">
        <v>0</v>
      </c>
      <c r="J7" s="5">
        <v>0</v>
      </c>
      <c r="K7" s="5">
        <v>0</v>
      </c>
      <c r="L7" s="5">
        <v>10000</v>
      </c>
      <c r="M7" s="5">
        <v>10000</v>
      </c>
      <c r="N7" s="10">
        <v>20000</v>
      </c>
      <c r="O7" s="7"/>
    </row>
    <row r="8" spans="1:15" ht="24" customHeight="1" x14ac:dyDescent="0.25">
      <c r="A8" s="1">
        <v>4</v>
      </c>
      <c r="B8" s="4" t="s">
        <v>18</v>
      </c>
      <c r="C8" s="5">
        <v>0</v>
      </c>
      <c r="D8" s="5">
        <v>0</v>
      </c>
      <c r="E8" s="5">
        <v>730220</v>
      </c>
      <c r="F8" s="5">
        <v>224170</v>
      </c>
      <c r="G8" s="5">
        <v>224170</v>
      </c>
      <c r="H8" s="5">
        <v>4441</v>
      </c>
      <c r="I8" s="5">
        <v>71199.010000000009</v>
      </c>
      <c r="J8" s="5">
        <v>12175680.439999999</v>
      </c>
      <c r="K8" s="5">
        <v>38400</v>
      </c>
      <c r="L8" s="5">
        <v>46400</v>
      </c>
      <c r="M8" s="5">
        <v>8586837.6000000015</v>
      </c>
      <c r="N8" s="10">
        <v>10659132.399999999</v>
      </c>
      <c r="O8" s="7"/>
    </row>
    <row r="9" spans="1:15" ht="24" customHeight="1" x14ac:dyDescent="0.25">
      <c r="A9" s="1">
        <v>5</v>
      </c>
      <c r="B9" s="4" t="s">
        <v>19</v>
      </c>
      <c r="C9" s="5">
        <v>0</v>
      </c>
      <c r="D9" s="5">
        <v>0</v>
      </c>
      <c r="E9" s="5">
        <v>0</v>
      </c>
      <c r="F9" s="5">
        <v>13413.5</v>
      </c>
      <c r="G9" s="5">
        <v>6195.1399999999994</v>
      </c>
      <c r="H9" s="5">
        <v>42061.599999999999</v>
      </c>
      <c r="I9" s="5">
        <v>156423.80000000002</v>
      </c>
      <c r="J9" s="5">
        <v>0</v>
      </c>
      <c r="K9" s="5">
        <v>11010</v>
      </c>
      <c r="L9" s="5">
        <v>12587</v>
      </c>
      <c r="M9" s="5">
        <v>81303.870000000024</v>
      </c>
      <c r="N9" s="10">
        <v>1036636.85</v>
      </c>
      <c r="O9" s="7"/>
    </row>
    <row r="10" spans="1:15" ht="24" customHeight="1" x14ac:dyDescent="0.25">
      <c r="A10" s="1">
        <v>7</v>
      </c>
      <c r="B10" s="4" t="s">
        <v>20</v>
      </c>
      <c r="C10" s="5">
        <v>0</v>
      </c>
      <c r="D10" s="5">
        <v>0</v>
      </c>
      <c r="E10" s="5">
        <v>0</v>
      </c>
      <c r="F10" s="5">
        <v>1299950</v>
      </c>
      <c r="G10" s="5">
        <v>309782.85000000009</v>
      </c>
      <c r="H10" s="5">
        <v>3480</v>
      </c>
      <c r="I10" s="5">
        <v>0</v>
      </c>
      <c r="J10" s="5">
        <v>0</v>
      </c>
      <c r="K10" s="5">
        <v>53903.729999999981</v>
      </c>
      <c r="L10" s="5">
        <v>19000</v>
      </c>
      <c r="M10" s="5">
        <v>305000</v>
      </c>
      <c r="N10" s="10">
        <v>84619.199999999721</v>
      </c>
      <c r="O10" s="7"/>
    </row>
    <row r="11" spans="1:15" ht="24" customHeight="1" x14ac:dyDescent="0.25">
      <c r="A11" s="1">
        <v>8</v>
      </c>
      <c r="B11" s="4" t="s">
        <v>21</v>
      </c>
      <c r="C11" s="5">
        <v>0</v>
      </c>
      <c r="D11" s="5">
        <v>0</v>
      </c>
      <c r="E11" s="5">
        <v>0</v>
      </c>
      <c r="F11" s="5">
        <v>30913</v>
      </c>
      <c r="G11" s="5">
        <v>206480</v>
      </c>
      <c r="H11" s="5">
        <v>0</v>
      </c>
      <c r="I11" s="5">
        <v>194445.59999999998</v>
      </c>
      <c r="J11" s="5">
        <v>0</v>
      </c>
      <c r="K11" s="5">
        <v>0</v>
      </c>
      <c r="L11" s="5">
        <v>0</v>
      </c>
      <c r="M11" s="5">
        <v>0</v>
      </c>
      <c r="N11" s="10">
        <v>4881.640000000014</v>
      </c>
      <c r="O11" s="7"/>
    </row>
    <row r="12" spans="1:15" ht="24" customHeight="1" x14ac:dyDescent="0.25">
      <c r="A12" s="1">
        <v>9</v>
      </c>
      <c r="B12" s="4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295499.56</v>
      </c>
      <c r="J12" s="5">
        <v>0</v>
      </c>
      <c r="K12" s="5">
        <v>0</v>
      </c>
      <c r="L12" s="5">
        <v>0</v>
      </c>
      <c r="M12" s="5">
        <v>0</v>
      </c>
      <c r="N12" s="10">
        <v>0</v>
      </c>
      <c r="O12" s="7"/>
    </row>
    <row r="13" spans="1:15" ht="30" customHeight="1" x14ac:dyDescent="0.25">
      <c r="A13" s="1">
        <v>10</v>
      </c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30810</v>
      </c>
      <c r="L13" s="5">
        <v>0</v>
      </c>
      <c r="M13" s="5">
        <v>160000</v>
      </c>
      <c r="N13" s="10">
        <v>17780.48000000001</v>
      </c>
      <c r="O13" s="7"/>
    </row>
    <row r="14" spans="1:15" ht="24" customHeight="1" x14ac:dyDescent="0.25">
      <c r="A14" s="1">
        <v>11</v>
      </c>
      <c r="B14" s="4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44080</v>
      </c>
      <c r="L14" s="5">
        <v>0</v>
      </c>
      <c r="M14" s="5">
        <v>0</v>
      </c>
      <c r="N14" s="10">
        <v>37120</v>
      </c>
      <c r="O14" s="7"/>
    </row>
    <row r="15" spans="1:15" ht="24" customHeight="1" x14ac:dyDescent="0.25">
      <c r="A15" s="1">
        <v>12</v>
      </c>
      <c r="B15" s="4" t="s">
        <v>25</v>
      </c>
      <c r="C15" s="5">
        <v>0</v>
      </c>
      <c r="D15" s="5">
        <v>0</v>
      </c>
      <c r="E15" s="5">
        <v>0</v>
      </c>
      <c r="F15" s="5">
        <v>0</v>
      </c>
      <c r="G15" s="5">
        <v>6100.44</v>
      </c>
      <c r="H15" s="5">
        <v>6379.9999999999991</v>
      </c>
      <c r="I15" s="5">
        <v>5950.1000000000022</v>
      </c>
      <c r="J15" s="5">
        <v>6993.869999999999</v>
      </c>
      <c r="K15" s="5">
        <v>49000</v>
      </c>
      <c r="L15" s="5">
        <v>14529.580000000002</v>
      </c>
      <c r="M15" s="5">
        <v>20854</v>
      </c>
      <c r="N15" s="10">
        <v>276124.54000000004</v>
      </c>
      <c r="O15" s="7"/>
    </row>
    <row r="16" spans="1:15" ht="24" customHeight="1" x14ac:dyDescent="0.25">
      <c r="A16" s="1">
        <v>13</v>
      </c>
      <c r="B16" s="4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91709.38</v>
      </c>
      <c r="J16" s="5">
        <v>32500</v>
      </c>
      <c r="K16" s="5">
        <v>60480</v>
      </c>
      <c r="L16" s="5">
        <v>23200</v>
      </c>
      <c r="M16" s="5">
        <v>471227.99</v>
      </c>
      <c r="N16" s="10">
        <v>3641155.6899999995</v>
      </c>
      <c r="O16" s="7"/>
    </row>
    <row r="17" spans="1:15" ht="24" customHeight="1" x14ac:dyDescent="0.25">
      <c r="A17" s="1">
        <v>14</v>
      </c>
      <c r="B17" s="4" t="s">
        <v>27</v>
      </c>
      <c r="C17" s="5">
        <v>0</v>
      </c>
      <c r="D17" s="5">
        <v>0</v>
      </c>
      <c r="E17" s="5">
        <v>36876.39</v>
      </c>
      <c r="F17" s="5">
        <v>0</v>
      </c>
      <c r="G17" s="5">
        <v>161837.40000000002</v>
      </c>
      <c r="H17" s="5">
        <v>100496.5</v>
      </c>
      <c r="I17" s="5">
        <v>0</v>
      </c>
      <c r="J17" s="5">
        <v>98899.280000000028</v>
      </c>
      <c r="K17" s="5">
        <v>25883.079999999958</v>
      </c>
      <c r="L17" s="5">
        <v>23591.150000000023</v>
      </c>
      <c r="M17" s="5">
        <v>0</v>
      </c>
      <c r="N17" s="10">
        <v>8628.0799999999581</v>
      </c>
      <c r="O17" s="7"/>
    </row>
    <row r="18" spans="1:15" ht="24" customHeight="1" x14ac:dyDescent="0.25">
      <c r="A18" s="1">
        <v>15</v>
      </c>
      <c r="B18" s="4" t="s">
        <v>28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0">
        <v>0</v>
      </c>
      <c r="O18" s="7"/>
    </row>
    <row r="19" spans="1:15" ht="24" customHeight="1" x14ac:dyDescent="0.25">
      <c r="A19" s="1">
        <v>16</v>
      </c>
      <c r="B19" s="4" t="s">
        <v>29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0">
        <v>0</v>
      </c>
      <c r="O19" s="7"/>
    </row>
    <row r="20" spans="1:15" ht="24" customHeight="1" x14ac:dyDescent="0.25">
      <c r="A20" s="1">
        <v>17</v>
      </c>
      <c r="B20" s="4" t="s">
        <v>30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718000</v>
      </c>
      <c r="L20" s="5">
        <v>0</v>
      </c>
      <c r="M20" s="5">
        <v>0</v>
      </c>
      <c r="N20" s="10">
        <v>0</v>
      </c>
      <c r="O20" s="7"/>
    </row>
    <row r="21" spans="1:15" ht="24" customHeight="1" x14ac:dyDescent="0.25">
      <c r="A21" s="1">
        <v>19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10">
        <v>0</v>
      </c>
      <c r="O21" s="7"/>
    </row>
    <row r="22" spans="1:15" ht="24" customHeight="1" x14ac:dyDescent="0.25">
      <c r="A22" s="1">
        <v>35</v>
      </c>
      <c r="B22" s="4" t="s">
        <v>32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0">
        <v>0</v>
      </c>
      <c r="O22" s="7"/>
    </row>
    <row r="23" spans="1:15" ht="30" customHeight="1" x14ac:dyDescent="0.25">
      <c r="A23" s="1">
        <v>36</v>
      </c>
      <c r="B23" s="4" t="s">
        <v>33</v>
      </c>
      <c r="C23" s="5">
        <v>0</v>
      </c>
      <c r="D23" s="5">
        <v>0</v>
      </c>
      <c r="E23" s="5">
        <v>227823.99</v>
      </c>
      <c r="F23" s="5">
        <v>0</v>
      </c>
      <c r="G23" s="5">
        <v>181528.40000000002</v>
      </c>
      <c r="H23" s="5">
        <v>0</v>
      </c>
      <c r="I23" s="5">
        <v>58000</v>
      </c>
      <c r="J23" s="5">
        <v>827466.66</v>
      </c>
      <c r="K23" s="5">
        <v>1367986.6699999997</v>
      </c>
      <c r="L23" s="5">
        <v>844866.66999999993</v>
      </c>
      <c r="M23" s="5">
        <v>0</v>
      </c>
      <c r="N23" s="10">
        <v>611000</v>
      </c>
      <c r="O23" s="7"/>
    </row>
    <row r="24" spans="1:15" ht="24" customHeight="1" x14ac:dyDescent="0.25">
      <c r="A24" s="1">
        <v>37</v>
      </c>
      <c r="B24" s="4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51805.599999999999</v>
      </c>
      <c r="J24" s="5">
        <v>0</v>
      </c>
      <c r="K24" s="5">
        <v>0</v>
      </c>
      <c r="L24" s="5">
        <v>50000.000000000007</v>
      </c>
      <c r="M24" s="5">
        <v>0</v>
      </c>
      <c r="N24" s="10">
        <v>195849.99999999997</v>
      </c>
      <c r="O24" s="7"/>
    </row>
    <row r="25" spans="1:15" ht="30" customHeight="1" x14ac:dyDescent="0.25">
      <c r="A25" s="1">
        <v>39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v>72297</v>
      </c>
      <c r="O25" s="7"/>
    </row>
    <row r="26" spans="1:15" ht="24" customHeight="1" x14ac:dyDescent="0.25">
      <c r="A26" s="1">
        <v>40</v>
      </c>
      <c r="B26" s="4" t="s">
        <v>36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v>0</v>
      </c>
      <c r="O26" s="7"/>
    </row>
    <row r="27" spans="1:15" ht="30" customHeight="1" x14ac:dyDescent="0.25">
      <c r="A27" s="1">
        <v>41</v>
      </c>
      <c r="B27" s="4" t="s">
        <v>37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10">
        <v>0</v>
      </c>
      <c r="O27" s="7"/>
    </row>
    <row r="28" spans="1:15" ht="24" customHeight="1" x14ac:dyDescent="0.25">
      <c r="A28" s="1">
        <v>42</v>
      </c>
      <c r="B28" s="4" t="s">
        <v>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11700</v>
      </c>
      <c r="M28" s="5">
        <v>0</v>
      </c>
      <c r="N28" s="10">
        <v>0</v>
      </c>
      <c r="O28" s="7"/>
    </row>
    <row r="29" spans="1:15" ht="30" customHeight="1" x14ac:dyDescent="0.25">
      <c r="A29" s="1">
        <v>43</v>
      </c>
      <c r="B29" s="4" t="s">
        <v>39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10">
        <v>0</v>
      </c>
      <c r="O29" s="7"/>
    </row>
    <row r="30" spans="1:15" ht="30" customHeight="1" x14ac:dyDescent="0.25">
      <c r="A30" s="1">
        <v>44</v>
      </c>
      <c r="B30" s="4" t="s">
        <v>40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0">
        <v>3381</v>
      </c>
      <c r="O30" s="7"/>
    </row>
    <row r="31" spans="1:15" ht="30" customHeight="1" x14ac:dyDescent="0.25">
      <c r="A31" s="1">
        <v>45</v>
      </c>
      <c r="B31" s="4" t="s">
        <v>41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0">
        <v>0</v>
      </c>
      <c r="O31" s="7"/>
    </row>
    <row r="32" spans="1:15" ht="30" customHeight="1" x14ac:dyDescent="0.25">
      <c r="A32" s="1">
        <v>46</v>
      </c>
      <c r="B32" s="4" t="s">
        <v>42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v>0</v>
      </c>
      <c r="O32" s="7"/>
    </row>
    <row r="33" spans="1:14" ht="9.75" customHeight="1" thickBot="1" x14ac:dyDescent="0.3"/>
    <row r="34" spans="1:14" ht="29.25" customHeight="1" thickBot="1" x14ac:dyDescent="0.3">
      <c r="B34" s="6" t="s">
        <v>12</v>
      </c>
      <c r="C34" s="8">
        <f>+SUBTOTAL(9,C6:C32)</f>
        <v>0</v>
      </c>
      <c r="D34" s="8">
        <f t="shared" ref="D34:N34" si="0">+SUBTOTAL(9,D6:D32)</f>
        <v>0</v>
      </c>
      <c r="E34" s="8">
        <f t="shared" si="0"/>
        <v>994920.38</v>
      </c>
      <c r="F34" s="8">
        <f t="shared" si="0"/>
        <v>1568446.5</v>
      </c>
      <c r="G34" s="8">
        <f t="shared" si="0"/>
        <v>1114094.23</v>
      </c>
      <c r="H34" s="8">
        <f t="shared" si="0"/>
        <v>156859.1</v>
      </c>
      <c r="I34" s="8">
        <f t="shared" si="0"/>
        <v>964373.04999999993</v>
      </c>
      <c r="J34" s="8">
        <f t="shared" si="0"/>
        <v>13188120.249999998</v>
      </c>
      <c r="K34" s="8">
        <f t="shared" si="0"/>
        <v>2399553.4799999995</v>
      </c>
      <c r="L34" s="8">
        <f t="shared" si="0"/>
        <v>1055874.3999999999</v>
      </c>
      <c r="M34" s="8">
        <f t="shared" si="0"/>
        <v>9635223.4600000009</v>
      </c>
      <c r="N34" s="8">
        <f t="shared" si="0"/>
        <v>16834229.359999999</v>
      </c>
    </row>
    <row r="35" spans="1:14" ht="9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4" ht="9" customHeight="1" thickBot="1" x14ac:dyDescent="0.3"/>
    <row r="37" spans="1:14" ht="165.75" customHeight="1" thickBot="1" x14ac:dyDescent="0.3">
      <c r="A37" s="17" t="s">
        <v>14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9" spans="1:14" x14ac:dyDescent="0.25">
      <c r="A39" s="9" t="s">
        <v>45</v>
      </c>
      <c r="B39" s="16"/>
    </row>
    <row r="45" spans="1:14" x14ac:dyDescent="0.25">
      <c r="M45" s="11">
        <v>31077464.850000001</v>
      </c>
    </row>
    <row r="46" spans="1:14" x14ac:dyDescent="0.25">
      <c r="M46" s="12">
        <f>+M45-SUM(C34:M34)</f>
        <v>0</v>
      </c>
    </row>
  </sheetData>
  <mergeCells count="4">
    <mergeCell ref="A1:N1"/>
    <mergeCell ref="A2:N2"/>
    <mergeCell ref="A3:N3"/>
    <mergeCell ref="A37:N37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2020-02-20T22:27:08Z</cp:lastPrinted>
  <dcterms:created xsi:type="dcterms:W3CDTF">2019-05-09T16:39:25Z</dcterms:created>
  <dcterms:modified xsi:type="dcterms:W3CDTF">2022-02-18T16:30:13Z</dcterms:modified>
</cp:coreProperties>
</file>