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690" windowWidth="20835" windowHeight="8700"/>
  </bookViews>
  <sheets>
    <sheet name="FAFEF" sheetId="1" r:id="rId1"/>
  </sheets>
  <definedNames>
    <definedName name="_xlnm._FilterDatabase" localSheetId="0" hidden="1">FAFEF!$A$6:$H$42</definedName>
    <definedName name="_xlnm.Print_Area" localSheetId="0">FAFEF!$A$1:$J$42</definedName>
    <definedName name="_xlnm.Print_Titles" localSheetId="0">FAFEF!$1:$6</definedName>
  </definedNames>
  <calcPr calcId="145621"/>
</workbook>
</file>

<file path=xl/calcChain.xml><?xml version="1.0" encoding="utf-8"?>
<calcChain xmlns="http://schemas.openxmlformats.org/spreadsheetml/2006/main">
  <c r="K42" i="1" l="1"/>
  <c r="K45" i="1" s="1"/>
  <c r="I42" i="1" l="1"/>
  <c r="J42" i="1" l="1"/>
  <c r="J45" i="1" s="1"/>
  <c r="H42" i="1" l="1"/>
  <c r="G42" i="1"/>
  <c r="F42" i="1"/>
  <c r="E42" i="1"/>
  <c r="D42" i="1"/>
  <c r="C42" i="1"/>
</calcChain>
</file>

<file path=xl/sharedStrings.xml><?xml version="1.0" encoding="utf-8"?>
<sst xmlns="http://schemas.openxmlformats.org/spreadsheetml/2006/main" count="50" uniqueCount="50">
  <si>
    <t>UP</t>
  </si>
  <si>
    <t>EJERCIDO 2013</t>
  </si>
  <si>
    <t>EJERCIDO 2014</t>
  </si>
  <si>
    <t>TOTAL</t>
  </si>
  <si>
    <t>EJERCIDO 2015</t>
  </si>
  <si>
    <t>EJERCIDO 2016</t>
  </si>
  <si>
    <t>EJERCIDO 2017</t>
  </si>
  <si>
    <t>EJERCIDO 2018</t>
  </si>
  <si>
    <t>GOBIERNO DEL ESTADO DE JALISCO</t>
  </si>
  <si>
    <t>NOM UP</t>
  </si>
  <si>
    <t>EJERCIDO 2019</t>
  </si>
  <si>
    <t>EJERCIDO 2020</t>
  </si>
  <si>
    <t>Despacho del Gobernador</t>
  </si>
  <si>
    <t>Secretaría General de Gobierno</t>
  </si>
  <si>
    <t>Secretaría de la Hacienda Pública</t>
  </si>
  <si>
    <t>Secretaría de Educación</t>
  </si>
  <si>
    <t>Secretaría de Salud Jalisco</t>
  </si>
  <si>
    <t>Secretaría de Infraestructura y Obra Pública</t>
  </si>
  <si>
    <t>Secretaría de Desarrollo Económico</t>
  </si>
  <si>
    <t>Secretaría de Turismo</t>
  </si>
  <si>
    <t>Secretaría de Agricultura y Desarrollo Rural</t>
  </si>
  <si>
    <t>Secretaría de Medio Ambiente y Desarrollo Territorial</t>
  </si>
  <si>
    <t>Secretaría del Sistema de Asistencia Social</t>
  </si>
  <si>
    <t>Secretaría de Innovación, Ciencia y Tecnología</t>
  </si>
  <si>
    <t>Secretaría de Cultura</t>
  </si>
  <si>
    <t>Secretaría del Trabajo y Previsión Social</t>
  </si>
  <si>
    <t>Secretaría del Transporte</t>
  </si>
  <si>
    <t>Fiscalía Estatal</t>
  </si>
  <si>
    <t>Procuraduría Social</t>
  </si>
  <si>
    <t>Contraloría del Estado</t>
  </si>
  <si>
    <t>Unidades Administrativas de Apoyo</t>
  </si>
  <si>
    <t>Tribunal de Arbitraje y Escalafón</t>
  </si>
  <si>
    <t>Deuda Pública</t>
  </si>
  <si>
    <t>Secretaría de Administración</t>
  </si>
  <si>
    <t>Secretaría de Planeación y Participación Ciudadana</t>
  </si>
  <si>
    <t>Secretaría de Seguridad</t>
  </si>
  <si>
    <t>Secretaría de Gestión Integral del Agua</t>
  </si>
  <si>
    <t>Secretaría de Igualdad Sustantiva entre Mujeres y Hombres</t>
  </si>
  <si>
    <t>Jefatura de Gabinete</t>
  </si>
  <si>
    <t>Consejería Jurídica del Poder Ejecutivo del Estado</t>
  </si>
  <si>
    <t>Coordinación General Estratégica de Seguridad</t>
  </si>
  <si>
    <t>Coordinación General Estratégica de Desarrollo Social</t>
  </si>
  <si>
    <t>Coordinación General Estratégica de Crecimiento y Desarrollo Económico</t>
  </si>
  <si>
    <t>Coordinación General Estratégica de Gestión del Territorio</t>
  </si>
  <si>
    <t>Unidad de Enlace Federal y Asuntos Internacionales</t>
  </si>
  <si>
    <t>FONDO DE APORTACIÓN PARA EL FORTALECIMIENTO DE LAS ENTIDADES FEDERATIVAS (FAFEF)</t>
  </si>
  <si>
    <t>Universidad de Guadalajara</t>
  </si>
  <si>
    <t>PRESUPUESTO DE EGRESOS 2021</t>
  </si>
  <si>
    <t>EJERCIDO 2021</t>
  </si>
  <si>
    <t>Nota: Cifras Preliminares a la Cuenta Pública en el año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</si>
</sst>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"/>
  </numFmts>
  <fonts count="8" x14ac:knownFonts="1">
    <font>
      <sz val="11"/>
      <color theme="1"/>
      <name val="Calibri"/>
      <family val="2"/>
      <scheme val="minor"/>
    </font>
    <font>
      <b/>
      <sz val="14"/>
      <color theme="1" tint="0.3499862666707357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theme="1"/>
      </top>
      <bottom style="medium">
        <color theme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horizontal="right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3" fontId="0" fillId="0" borderId="1" xfId="0" applyNumberFormat="1" applyBorder="1" applyAlignment="1">
      <alignment vertical="center"/>
    </xf>
    <xf numFmtId="0" fontId="4" fillId="0" borderId="2" xfId="0" applyFont="1" applyBorder="1" applyAlignment="1">
      <alignment horizontal="right" vertical="center"/>
    </xf>
    <xf numFmtId="3" fontId="0" fillId="0" borderId="0" xfId="0" applyNumberFormat="1"/>
    <xf numFmtId="3" fontId="5" fillId="0" borderId="2" xfId="0" applyNumberFormat="1" applyFont="1" applyBorder="1" applyAlignment="1">
      <alignment vertical="center"/>
    </xf>
    <xf numFmtId="0" fontId="6" fillId="0" borderId="0" xfId="0" applyFont="1"/>
    <xf numFmtId="3" fontId="6" fillId="0" borderId="0" xfId="0" applyNumberFormat="1" applyFont="1"/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45"/>
  <sheetViews>
    <sheetView showGridLines="0" tabSelected="1" zoomScaleNormal="100" workbookViewId="0">
      <pane xSplit="1" ySplit="6" topLeftCell="B29" activePane="bottomRight" state="frozen"/>
      <selection pane="topRight" activeCell="B1" sqref="B1"/>
      <selection pane="bottomLeft" activeCell="A5" sqref="A5"/>
      <selection pane="bottomRight" activeCell="E36" sqref="E36"/>
    </sheetView>
  </sheetViews>
  <sheetFormatPr baseColWidth="10" defaultRowHeight="15" x14ac:dyDescent="0.25"/>
  <cols>
    <col min="1" max="1" width="4.140625" customWidth="1"/>
    <col min="2" max="2" width="53.85546875" customWidth="1"/>
    <col min="3" max="3" width="15.42578125" customWidth="1"/>
    <col min="4" max="4" width="16.5703125" customWidth="1"/>
    <col min="5" max="6" width="16.42578125" customWidth="1"/>
    <col min="7" max="7" width="15.85546875" customWidth="1"/>
    <col min="8" max="8" width="16.28515625" customWidth="1"/>
    <col min="9" max="11" width="15.85546875" customWidth="1"/>
  </cols>
  <sheetData>
    <row r="2" spans="1:11" ht="23.25" x14ac:dyDescent="0.25">
      <c r="A2" s="17" t="s">
        <v>8</v>
      </c>
      <c r="B2" s="17"/>
      <c r="C2" s="17"/>
      <c r="D2" s="17"/>
      <c r="E2" s="17"/>
      <c r="F2" s="17"/>
      <c r="G2" s="17"/>
      <c r="H2" s="17"/>
      <c r="I2" s="17"/>
      <c r="J2" s="17"/>
      <c r="K2" s="14"/>
    </row>
    <row r="3" spans="1:11" ht="23.25" x14ac:dyDescent="0.25">
      <c r="A3" s="17" t="s">
        <v>47</v>
      </c>
      <c r="B3" s="17"/>
      <c r="C3" s="17"/>
      <c r="D3" s="17"/>
      <c r="E3" s="17"/>
      <c r="F3" s="17"/>
      <c r="G3" s="17"/>
      <c r="H3" s="17"/>
      <c r="I3" s="17"/>
      <c r="J3" s="17"/>
      <c r="K3" s="14"/>
    </row>
    <row r="4" spans="1:11" ht="21" x14ac:dyDescent="0.25">
      <c r="A4" s="16" t="s">
        <v>45</v>
      </c>
      <c r="B4" s="16"/>
      <c r="C4" s="16"/>
      <c r="D4" s="16"/>
      <c r="E4" s="16"/>
      <c r="F4" s="16"/>
      <c r="G4" s="16"/>
      <c r="H4" s="16"/>
      <c r="I4" s="16"/>
      <c r="J4" s="16"/>
      <c r="K4" s="13"/>
    </row>
    <row r="5" spans="1:11" ht="18.75" x14ac:dyDescent="0.3">
      <c r="F5" s="2"/>
    </row>
    <row r="6" spans="1:11" ht="35.1" customHeight="1" x14ac:dyDescent="0.25">
      <c r="A6" s="3" t="s">
        <v>0</v>
      </c>
      <c r="B6" s="3" t="s">
        <v>9</v>
      </c>
      <c r="C6" s="4" t="s">
        <v>1</v>
      </c>
      <c r="D6" s="4" t="s">
        <v>2</v>
      </c>
      <c r="E6" s="4" t="s">
        <v>4</v>
      </c>
      <c r="F6" s="4" t="s">
        <v>5</v>
      </c>
      <c r="G6" s="4" t="s">
        <v>6</v>
      </c>
      <c r="H6" s="4" t="s">
        <v>7</v>
      </c>
      <c r="I6" s="4" t="s">
        <v>10</v>
      </c>
      <c r="J6" s="4" t="s">
        <v>11</v>
      </c>
      <c r="K6" s="4" t="s">
        <v>48</v>
      </c>
    </row>
    <row r="7" spans="1:11" s="1" customFormat="1" ht="24" customHeight="1" x14ac:dyDescent="0.25">
      <c r="A7" s="5">
        <v>1</v>
      </c>
      <c r="B7" s="6" t="s">
        <v>12</v>
      </c>
      <c r="C7" s="7">
        <v>0</v>
      </c>
      <c r="D7" s="7">
        <v>193825.4</v>
      </c>
      <c r="E7" s="7">
        <v>154040.56</v>
      </c>
      <c r="F7" s="7">
        <v>476104.75999999978</v>
      </c>
      <c r="G7" s="7">
        <v>619444.02999999991</v>
      </c>
      <c r="H7" s="7">
        <v>598443.75999999989</v>
      </c>
      <c r="I7" s="7">
        <v>176224.13</v>
      </c>
      <c r="J7" s="7">
        <v>0</v>
      </c>
      <c r="K7" s="7">
        <v>0</v>
      </c>
    </row>
    <row r="8" spans="1:11" s="1" customFormat="1" ht="24" customHeight="1" x14ac:dyDescent="0.25">
      <c r="A8" s="5">
        <v>2</v>
      </c>
      <c r="B8" s="6" t="s">
        <v>13</v>
      </c>
      <c r="C8" s="7">
        <v>0</v>
      </c>
      <c r="D8" s="7">
        <v>12237682.17</v>
      </c>
      <c r="E8" s="7">
        <v>10214310.26</v>
      </c>
      <c r="F8" s="7">
        <v>35941393.159999996</v>
      </c>
      <c r="G8" s="7">
        <v>43483486.019999996</v>
      </c>
      <c r="H8" s="7">
        <v>42576177.310000017</v>
      </c>
      <c r="I8" s="7">
        <v>11844362.610000001</v>
      </c>
      <c r="J8" s="7">
        <v>1764476.63</v>
      </c>
      <c r="K8" s="7">
        <v>0</v>
      </c>
    </row>
    <row r="9" spans="1:11" s="1" customFormat="1" ht="24" customHeight="1" x14ac:dyDescent="0.25">
      <c r="A9" s="5">
        <v>3</v>
      </c>
      <c r="B9" s="6" t="s">
        <v>14</v>
      </c>
      <c r="C9" s="7">
        <v>241997636.99999994</v>
      </c>
      <c r="D9" s="7">
        <v>23072828.650000006</v>
      </c>
      <c r="E9" s="7">
        <v>19203810.289999992</v>
      </c>
      <c r="F9" s="7">
        <v>63183294.850000069</v>
      </c>
      <c r="G9" s="7">
        <v>75494781.299999982</v>
      </c>
      <c r="H9" s="7">
        <v>75556156.829999983</v>
      </c>
      <c r="I9" s="7">
        <v>22556671.120000016</v>
      </c>
      <c r="J9" s="7">
        <v>0</v>
      </c>
      <c r="K9" s="7">
        <v>0</v>
      </c>
    </row>
    <row r="10" spans="1:11" s="1" customFormat="1" ht="24" customHeight="1" x14ac:dyDescent="0.25">
      <c r="A10" s="5">
        <v>4</v>
      </c>
      <c r="B10" s="6" t="s">
        <v>15</v>
      </c>
      <c r="C10" s="7">
        <v>70000000</v>
      </c>
      <c r="D10" s="7">
        <v>180149978.48000002</v>
      </c>
      <c r="E10" s="7">
        <v>272007604.53000009</v>
      </c>
      <c r="F10" s="7">
        <v>613514729.84000015</v>
      </c>
      <c r="G10" s="7">
        <v>708663377.17000043</v>
      </c>
      <c r="H10" s="7">
        <v>753008716.28999913</v>
      </c>
      <c r="I10" s="7">
        <v>308955937.52999991</v>
      </c>
      <c r="J10" s="7">
        <v>0</v>
      </c>
      <c r="K10" s="7">
        <v>0</v>
      </c>
    </row>
    <row r="11" spans="1:11" s="1" customFormat="1" ht="24" customHeight="1" x14ac:dyDescent="0.25">
      <c r="A11" s="5">
        <v>5</v>
      </c>
      <c r="B11" s="6" t="s">
        <v>16</v>
      </c>
      <c r="C11" s="7">
        <v>0</v>
      </c>
      <c r="D11" s="7">
        <v>2307167.2400000002</v>
      </c>
      <c r="E11" s="7">
        <v>1938701.28</v>
      </c>
      <c r="F11" s="7">
        <v>6448399.0200000005</v>
      </c>
      <c r="G11" s="7">
        <v>7590461.7400000021</v>
      </c>
      <c r="H11" s="7">
        <v>7498557.3500000006</v>
      </c>
      <c r="I11" s="7">
        <v>3474092.0199999996</v>
      </c>
      <c r="J11" s="7">
        <v>0</v>
      </c>
      <c r="K11" s="7">
        <v>0</v>
      </c>
    </row>
    <row r="12" spans="1:11" s="1" customFormat="1" ht="24" customHeight="1" x14ac:dyDescent="0.25">
      <c r="A12" s="5">
        <v>6</v>
      </c>
      <c r="B12" s="6" t="s">
        <v>17</v>
      </c>
      <c r="C12" s="7">
        <v>197637747.63</v>
      </c>
      <c r="D12" s="7">
        <v>557532593.03999996</v>
      </c>
      <c r="E12" s="7">
        <v>461495204.28000021</v>
      </c>
      <c r="F12" s="7">
        <v>443704138.23999983</v>
      </c>
      <c r="G12" s="7">
        <v>396971132.42999971</v>
      </c>
      <c r="H12" s="7">
        <v>337421643.12999976</v>
      </c>
      <c r="I12" s="7">
        <v>444071302.57000005</v>
      </c>
      <c r="J12" s="7">
        <v>1550428645.6299999</v>
      </c>
      <c r="K12" s="7">
        <v>2054114426.5699992</v>
      </c>
    </row>
    <row r="13" spans="1:11" s="1" customFormat="1" ht="24" customHeight="1" x14ac:dyDescent="0.25">
      <c r="A13" s="5">
        <v>7</v>
      </c>
      <c r="B13" s="6" t="s">
        <v>18</v>
      </c>
      <c r="C13" s="7">
        <v>51375007</v>
      </c>
      <c r="D13" s="7">
        <v>2025330.6400000001</v>
      </c>
      <c r="E13" s="7">
        <v>1647977.5199999998</v>
      </c>
      <c r="F13" s="7">
        <v>5048297.5500000007</v>
      </c>
      <c r="G13" s="7">
        <v>6120270.8699999982</v>
      </c>
      <c r="H13" s="7">
        <v>5916141.8099999996</v>
      </c>
      <c r="I13" s="7">
        <v>2725880.54</v>
      </c>
      <c r="J13" s="7">
        <v>0</v>
      </c>
      <c r="K13" s="7">
        <v>0</v>
      </c>
    </row>
    <row r="14" spans="1:11" s="1" customFormat="1" ht="24" customHeight="1" x14ac:dyDescent="0.25">
      <c r="A14" s="5">
        <v>8</v>
      </c>
      <c r="B14" s="6" t="s">
        <v>19</v>
      </c>
      <c r="C14" s="7">
        <v>1472980.39</v>
      </c>
      <c r="D14" s="7">
        <v>1472172.46</v>
      </c>
      <c r="E14" s="7">
        <v>1233093.0900000001</v>
      </c>
      <c r="F14" s="7">
        <v>18972807.710000001</v>
      </c>
      <c r="G14" s="7">
        <v>4715147.0199999996</v>
      </c>
      <c r="H14" s="7">
        <v>4785937.5100000007</v>
      </c>
      <c r="I14" s="7">
        <v>1756874.5099999995</v>
      </c>
      <c r="J14" s="7">
        <v>0</v>
      </c>
      <c r="K14" s="7">
        <v>0</v>
      </c>
    </row>
    <row r="15" spans="1:11" s="1" customFormat="1" ht="24" customHeight="1" x14ac:dyDescent="0.25">
      <c r="A15" s="5">
        <v>9</v>
      </c>
      <c r="B15" s="6" t="s">
        <v>20</v>
      </c>
      <c r="C15" s="7">
        <v>0</v>
      </c>
      <c r="D15" s="7">
        <v>2841891.27</v>
      </c>
      <c r="E15" s="7">
        <v>2388405.29</v>
      </c>
      <c r="F15" s="7">
        <v>7699730.540000001</v>
      </c>
      <c r="G15" s="7">
        <v>9112210.5700000003</v>
      </c>
      <c r="H15" s="7">
        <v>9094686.8099999987</v>
      </c>
      <c r="I15" s="7">
        <v>4061588.6000000006</v>
      </c>
      <c r="J15" s="7">
        <v>37500000</v>
      </c>
      <c r="K15" s="7">
        <v>0</v>
      </c>
    </row>
    <row r="16" spans="1:11" s="1" customFormat="1" ht="34.5" customHeight="1" x14ac:dyDescent="0.25">
      <c r="A16" s="5">
        <v>10</v>
      </c>
      <c r="B16" s="6" t="s">
        <v>21</v>
      </c>
      <c r="C16" s="7">
        <v>0</v>
      </c>
      <c r="D16" s="7">
        <v>3122872.24</v>
      </c>
      <c r="E16" s="7">
        <v>2641446.29</v>
      </c>
      <c r="F16" s="7">
        <v>12356992.699999996</v>
      </c>
      <c r="G16" s="7">
        <v>10470950.149999999</v>
      </c>
      <c r="H16" s="7">
        <v>11132568.909999998</v>
      </c>
      <c r="I16" s="7">
        <v>4356622.79</v>
      </c>
      <c r="J16" s="7">
        <v>0</v>
      </c>
      <c r="K16" s="7">
        <v>0</v>
      </c>
    </row>
    <row r="17" spans="1:11" s="1" customFormat="1" ht="24" customHeight="1" x14ac:dyDescent="0.25">
      <c r="A17" s="5">
        <v>11</v>
      </c>
      <c r="B17" s="6" t="s">
        <v>22</v>
      </c>
      <c r="C17" s="7">
        <v>84390565.00999999</v>
      </c>
      <c r="D17" s="7">
        <v>3431542.5800000005</v>
      </c>
      <c r="E17" s="7">
        <v>2828495.79</v>
      </c>
      <c r="F17" s="7">
        <v>9532672.7000000011</v>
      </c>
      <c r="G17" s="7">
        <v>11609127.759999998</v>
      </c>
      <c r="H17" s="7">
        <v>11662125.819999998</v>
      </c>
      <c r="I17" s="7">
        <v>4394595.78</v>
      </c>
      <c r="J17" s="7">
        <v>0</v>
      </c>
      <c r="K17" s="7">
        <v>0</v>
      </c>
    </row>
    <row r="18" spans="1:11" s="1" customFormat="1" ht="24" customHeight="1" x14ac:dyDescent="0.25">
      <c r="A18" s="5">
        <v>12</v>
      </c>
      <c r="B18" s="6" t="s">
        <v>23</v>
      </c>
      <c r="C18" s="7">
        <v>39659993</v>
      </c>
      <c r="D18" s="7">
        <v>64437288.32</v>
      </c>
      <c r="E18" s="7">
        <v>21989367.009999998</v>
      </c>
      <c r="F18" s="7">
        <v>24408809.140000001</v>
      </c>
      <c r="G18" s="7">
        <v>4056850.29</v>
      </c>
      <c r="H18" s="7">
        <v>24806764.5</v>
      </c>
      <c r="I18" s="7">
        <v>8403397.6099999994</v>
      </c>
      <c r="J18" s="7">
        <v>0</v>
      </c>
      <c r="K18" s="7">
        <v>0</v>
      </c>
    </row>
    <row r="19" spans="1:11" s="1" customFormat="1" ht="24" customHeight="1" x14ac:dyDescent="0.25">
      <c r="A19" s="5">
        <v>13</v>
      </c>
      <c r="B19" s="6" t="s">
        <v>24</v>
      </c>
      <c r="C19" s="7">
        <v>0</v>
      </c>
      <c r="D19" s="7">
        <v>6040830.9400000013</v>
      </c>
      <c r="E19" s="7">
        <v>4294330.8599999994</v>
      </c>
      <c r="F19" s="7">
        <v>14254336.690000001</v>
      </c>
      <c r="G19" s="7">
        <v>17029074.999999996</v>
      </c>
      <c r="H19" s="7">
        <v>17548369.849999998</v>
      </c>
      <c r="I19" s="7">
        <v>7622941.080000001</v>
      </c>
      <c r="J19" s="7">
        <v>0</v>
      </c>
      <c r="K19" s="7">
        <v>0</v>
      </c>
    </row>
    <row r="20" spans="1:11" s="1" customFormat="1" ht="24" customHeight="1" x14ac:dyDescent="0.25">
      <c r="A20" s="5">
        <v>14</v>
      </c>
      <c r="B20" s="6" t="s">
        <v>25</v>
      </c>
      <c r="C20" s="7">
        <v>0</v>
      </c>
      <c r="D20" s="7">
        <v>7815960.3900000006</v>
      </c>
      <c r="E20" s="7">
        <v>6435842.2600000007</v>
      </c>
      <c r="F20" s="7">
        <v>20729661.399999999</v>
      </c>
      <c r="G20" s="7">
        <v>24611336.170000002</v>
      </c>
      <c r="H20" s="7">
        <v>23861455.069999997</v>
      </c>
      <c r="I20" s="7">
        <v>10247034.099999998</v>
      </c>
      <c r="J20" s="7">
        <v>0</v>
      </c>
      <c r="K20" s="7">
        <v>0</v>
      </c>
    </row>
    <row r="21" spans="1:11" s="1" customFormat="1" ht="24" customHeight="1" x14ac:dyDescent="0.25">
      <c r="A21" s="5">
        <v>15</v>
      </c>
      <c r="B21" s="6" t="s">
        <v>26</v>
      </c>
      <c r="C21" s="7">
        <v>0</v>
      </c>
      <c r="D21" s="7">
        <v>8685057.2199999988</v>
      </c>
      <c r="E21" s="7">
        <v>7408094.0300000012</v>
      </c>
      <c r="F21" s="7">
        <v>67214921.579999983</v>
      </c>
      <c r="G21" s="7">
        <v>80692004.589999989</v>
      </c>
      <c r="H21" s="7">
        <v>81895711.230000019</v>
      </c>
      <c r="I21" s="7">
        <v>33547072.950000003</v>
      </c>
      <c r="J21" s="7">
        <v>0</v>
      </c>
      <c r="K21" s="7">
        <v>0</v>
      </c>
    </row>
    <row r="22" spans="1:11" s="1" customFormat="1" ht="24" customHeight="1" x14ac:dyDescent="0.25">
      <c r="A22" s="5">
        <v>16</v>
      </c>
      <c r="B22" s="6" t="s">
        <v>27</v>
      </c>
      <c r="C22" s="7">
        <v>0</v>
      </c>
      <c r="D22" s="7">
        <v>106086972.90000001</v>
      </c>
      <c r="E22" s="7">
        <v>92508544.120000005</v>
      </c>
      <c r="F22" s="7">
        <v>264649253.40000004</v>
      </c>
      <c r="G22" s="7">
        <v>328298684.82999998</v>
      </c>
      <c r="H22" s="7">
        <v>331125713.90999985</v>
      </c>
      <c r="I22" s="7">
        <v>57990328.709999986</v>
      </c>
      <c r="J22" s="7">
        <v>0</v>
      </c>
      <c r="K22" s="7">
        <v>0</v>
      </c>
    </row>
    <row r="23" spans="1:11" s="1" customFormat="1" ht="24" customHeight="1" x14ac:dyDescent="0.25">
      <c r="A23" s="5">
        <v>17</v>
      </c>
      <c r="B23" s="6" t="s">
        <v>28</v>
      </c>
      <c r="C23" s="7">
        <v>0</v>
      </c>
      <c r="D23" s="7">
        <v>3487188.9200000004</v>
      </c>
      <c r="E23" s="7">
        <v>2851826.58</v>
      </c>
      <c r="F23" s="7">
        <v>8973706.0299999993</v>
      </c>
      <c r="G23" s="7">
        <v>10807037.060000001</v>
      </c>
      <c r="H23" s="7">
        <v>11628254.039999999</v>
      </c>
      <c r="I23" s="7">
        <v>5030149.9799999995</v>
      </c>
      <c r="J23" s="7">
        <v>0</v>
      </c>
      <c r="K23" s="7">
        <v>0</v>
      </c>
    </row>
    <row r="24" spans="1:11" s="1" customFormat="1" ht="24" customHeight="1" x14ac:dyDescent="0.25">
      <c r="A24" s="5">
        <v>18</v>
      </c>
      <c r="B24" s="6" t="s">
        <v>29</v>
      </c>
      <c r="C24" s="7">
        <v>0</v>
      </c>
      <c r="D24" s="7">
        <v>2875533.93</v>
      </c>
      <c r="E24" s="7">
        <v>2362790.6300000004</v>
      </c>
      <c r="F24" s="7">
        <v>1910003.4500000002</v>
      </c>
      <c r="G24" s="7">
        <v>9033514.7599999998</v>
      </c>
      <c r="H24" s="7">
        <v>9501313.6999999993</v>
      </c>
      <c r="I24" s="7">
        <v>3567322.49</v>
      </c>
      <c r="J24" s="7">
        <v>0</v>
      </c>
      <c r="K24" s="7">
        <v>0</v>
      </c>
    </row>
    <row r="25" spans="1:11" s="1" customFormat="1" ht="24" customHeight="1" x14ac:dyDescent="0.25">
      <c r="A25" s="5">
        <v>19</v>
      </c>
      <c r="B25" s="6" t="s">
        <v>30</v>
      </c>
      <c r="C25" s="7">
        <v>0</v>
      </c>
      <c r="D25" s="7">
        <v>3338735.1</v>
      </c>
      <c r="E25" s="7">
        <v>2737884.19</v>
      </c>
      <c r="F25" s="7">
        <v>2180546.9800000004</v>
      </c>
      <c r="G25" s="7">
        <v>10405918.48</v>
      </c>
      <c r="H25" s="7">
        <v>9933292.0499999989</v>
      </c>
      <c r="I25" s="7">
        <v>7590212.3899999997</v>
      </c>
      <c r="J25" s="7">
        <v>0</v>
      </c>
      <c r="K25" s="7">
        <v>0</v>
      </c>
    </row>
    <row r="26" spans="1:11" s="1" customFormat="1" ht="24" customHeight="1" x14ac:dyDescent="0.25">
      <c r="A26" s="5">
        <v>20</v>
      </c>
      <c r="B26" s="6" t="s">
        <v>31</v>
      </c>
      <c r="C26" s="7">
        <v>0</v>
      </c>
      <c r="D26" s="7">
        <v>699803.31</v>
      </c>
      <c r="E26" s="7">
        <v>591909.71</v>
      </c>
      <c r="F26" s="7">
        <v>580942.52</v>
      </c>
      <c r="G26" s="7">
        <v>2306081.3200000003</v>
      </c>
      <c r="H26" s="7">
        <v>3728430.09</v>
      </c>
      <c r="I26" s="7">
        <v>1656770.3000000003</v>
      </c>
      <c r="J26" s="7">
        <v>0</v>
      </c>
      <c r="K26" s="7">
        <v>0</v>
      </c>
    </row>
    <row r="27" spans="1:11" s="1" customFormat="1" ht="24" customHeight="1" x14ac:dyDescent="0.25">
      <c r="A27" s="5">
        <v>21</v>
      </c>
      <c r="B27" s="6" t="s">
        <v>32</v>
      </c>
      <c r="C27" s="7">
        <v>582404221.45999968</v>
      </c>
      <c r="D27" s="7">
        <v>816538441.18999946</v>
      </c>
      <c r="E27" s="7">
        <v>935159777.24000013</v>
      </c>
      <c r="F27" s="7">
        <v>423158807.47000009</v>
      </c>
      <c r="G27" s="7">
        <v>477143619.17000014</v>
      </c>
      <c r="H27" s="7">
        <v>584935731.50000012</v>
      </c>
      <c r="I27" s="7">
        <v>565425767.8499999</v>
      </c>
      <c r="J27" s="7">
        <v>646698573.99999988</v>
      </c>
      <c r="K27" s="7">
        <v>278424065.47000003</v>
      </c>
    </row>
    <row r="28" spans="1:11" s="1" customFormat="1" ht="24" customHeight="1" x14ac:dyDescent="0.25">
      <c r="A28" s="5">
        <v>29</v>
      </c>
      <c r="B28" s="6" t="s">
        <v>46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100000000</v>
      </c>
    </row>
    <row r="29" spans="1:11" s="1" customFormat="1" ht="24" customHeight="1" x14ac:dyDescent="0.25">
      <c r="A29" s="5">
        <v>35</v>
      </c>
      <c r="B29" s="6" t="s">
        <v>33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7521323.3599999994</v>
      </c>
      <c r="J29" s="7">
        <v>0</v>
      </c>
      <c r="K29" s="7">
        <v>0</v>
      </c>
    </row>
    <row r="30" spans="1:11" s="1" customFormat="1" ht="24" customHeight="1" x14ac:dyDescent="0.25">
      <c r="A30" s="5">
        <v>36</v>
      </c>
      <c r="B30" s="6" t="s">
        <v>34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2903994.78</v>
      </c>
      <c r="J30" s="7">
        <v>0</v>
      </c>
      <c r="K30" s="7">
        <v>0</v>
      </c>
    </row>
    <row r="31" spans="1:11" s="1" customFormat="1" ht="24" customHeight="1" x14ac:dyDescent="0.25">
      <c r="A31" s="5">
        <v>37</v>
      </c>
      <c r="B31" s="6" t="s">
        <v>35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88401837.839999989</v>
      </c>
      <c r="J31" s="7">
        <v>0</v>
      </c>
      <c r="K31" s="7">
        <v>0</v>
      </c>
    </row>
    <row r="32" spans="1:11" s="1" customFormat="1" ht="24" customHeight="1" x14ac:dyDescent="0.25">
      <c r="A32" s="5">
        <v>38</v>
      </c>
      <c r="B32" s="6" t="s">
        <v>36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568913353.56999993</v>
      </c>
      <c r="J32" s="7">
        <v>25837213.810000002</v>
      </c>
      <c r="K32" s="7">
        <v>55861262</v>
      </c>
    </row>
    <row r="33" spans="1:11" s="1" customFormat="1" ht="34.5" customHeight="1" x14ac:dyDescent="0.25">
      <c r="A33" s="5">
        <v>39</v>
      </c>
      <c r="B33" s="6" t="s">
        <v>37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1241770.23</v>
      </c>
      <c r="J33" s="7">
        <v>7155126.5900000008</v>
      </c>
      <c r="K33" s="7">
        <v>0</v>
      </c>
    </row>
    <row r="34" spans="1:11" s="1" customFormat="1" ht="24" customHeight="1" x14ac:dyDescent="0.25">
      <c r="A34" s="5">
        <v>40</v>
      </c>
      <c r="B34" s="6" t="s">
        <v>38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2232099.44</v>
      </c>
      <c r="J34" s="7">
        <v>0</v>
      </c>
      <c r="K34" s="7">
        <v>0</v>
      </c>
    </row>
    <row r="35" spans="1:11" s="1" customFormat="1" ht="24" customHeight="1" x14ac:dyDescent="0.25">
      <c r="A35" s="5">
        <v>41</v>
      </c>
      <c r="B35" s="6" t="s">
        <v>39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959455.69</v>
      </c>
      <c r="J35" s="7">
        <v>0</v>
      </c>
      <c r="K35" s="7">
        <v>0</v>
      </c>
    </row>
    <row r="36" spans="1:11" s="1" customFormat="1" ht="24" customHeight="1" x14ac:dyDescent="0.25">
      <c r="A36" s="5">
        <v>42</v>
      </c>
      <c r="B36" s="6" t="s">
        <v>40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1742208.11</v>
      </c>
      <c r="J36" s="7">
        <v>0</v>
      </c>
      <c r="K36" s="7">
        <v>0</v>
      </c>
    </row>
    <row r="37" spans="1:11" s="1" customFormat="1" ht="37.5" customHeight="1" x14ac:dyDescent="0.25">
      <c r="A37" s="5">
        <v>43</v>
      </c>
      <c r="B37" s="6" t="s">
        <v>41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553349.18999999994</v>
      </c>
      <c r="J37" s="7">
        <v>0</v>
      </c>
      <c r="K37" s="7">
        <v>0</v>
      </c>
    </row>
    <row r="38" spans="1:11" s="1" customFormat="1" ht="39.75" customHeight="1" x14ac:dyDescent="0.25">
      <c r="A38" s="5">
        <v>44</v>
      </c>
      <c r="B38" s="6" t="s">
        <v>42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383434.83999999997</v>
      </c>
      <c r="J38" s="7">
        <v>0</v>
      </c>
      <c r="K38" s="7">
        <v>0</v>
      </c>
    </row>
    <row r="39" spans="1:11" s="1" customFormat="1" ht="36.75" customHeight="1" x14ac:dyDescent="0.25">
      <c r="A39" s="5">
        <v>45</v>
      </c>
      <c r="B39" s="6" t="s">
        <v>43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317225.77</v>
      </c>
      <c r="J39" s="7">
        <v>0</v>
      </c>
      <c r="K39" s="7">
        <v>0</v>
      </c>
    </row>
    <row r="40" spans="1:11" s="1" customFormat="1" ht="24" customHeight="1" x14ac:dyDescent="0.25">
      <c r="A40" s="5">
        <v>46</v>
      </c>
      <c r="B40" s="6" t="s">
        <v>44</v>
      </c>
      <c r="C40" s="7">
        <v>0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  <c r="I40" s="7">
        <v>631832.82999999996</v>
      </c>
      <c r="J40" s="7">
        <v>0</v>
      </c>
      <c r="K40" s="7">
        <v>0</v>
      </c>
    </row>
    <row r="41" spans="1:11" ht="7.5" customHeight="1" thickBot="1" x14ac:dyDescent="0.3"/>
    <row r="42" spans="1:11" ht="29.25" customHeight="1" thickBot="1" x14ac:dyDescent="0.3">
      <c r="B42" s="8" t="s">
        <v>3</v>
      </c>
      <c r="C42" s="10">
        <f>SUM(C7:C40)</f>
        <v>1268938151.4899995</v>
      </c>
      <c r="D42" s="10">
        <f>SUM(D7:D40)</f>
        <v>1808393696.3899994</v>
      </c>
      <c r="E42" s="10">
        <f>SUM(E7:E40)</f>
        <v>1852093455.8100004</v>
      </c>
      <c r="F42" s="10">
        <f>SUM(F7:F40)</f>
        <v>2044939549.7300005</v>
      </c>
      <c r="G42" s="10">
        <f>SUM(G7:G40)</f>
        <v>2239234510.73</v>
      </c>
      <c r="H42" s="10">
        <f>SUM(H7:H40)</f>
        <v>2358216191.4699984</v>
      </c>
      <c r="I42" s="10">
        <f t="shared" ref="I42" si="0">SUM(I7:I40)</f>
        <v>2185257035.3099999</v>
      </c>
      <c r="J42" s="10">
        <f>SUM(J7:J40)</f>
        <v>2269384036.6599998</v>
      </c>
      <c r="K42" s="10">
        <f>SUM(K7:K40)</f>
        <v>2488399754.039999</v>
      </c>
    </row>
    <row r="44" spans="1:11" x14ac:dyDescent="0.25">
      <c r="A44" s="15" t="s">
        <v>49</v>
      </c>
      <c r="J44" s="11">
        <v>2269384036.6599998</v>
      </c>
      <c r="K44" s="11">
        <v>2488399754.039999</v>
      </c>
    </row>
    <row r="45" spans="1:11" x14ac:dyDescent="0.25">
      <c r="I45" s="9"/>
      <c r="J45" s="12">
        <f>+J44-J42</f>
        <v>0</v>
      </c>
      <c r="K45" s="12">
        <f>+K44-K42</f>
        <v>0</v>
      </c>
    </row>
  </sheetData>
  <autoFilter ref="A6:H42"/>
  <mergeCells count="3">
    <mergeCell ref="A4:J4"/>
    <mergeCell ref="A3:J3"/>
    <mergeCell ref="A2:J2"/>
  </mergeCells>
  <printOptions horizontalCentered="1"/>
  <pageMargins left="0" right="0.19685039370078741" top="0.39370078740157483" bottom="0.19685039370078741" header="0.31496062992125984" footer="0.31496062992125984"/>
  <pageSetup scale="8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FAFEF</vt:lpstr>
      <vt:lpstr>FAFEF!Área_de_impresión</vt:lpstr>
      <vt:lpstr>FAFEF!Títulos_a_imprimir</vt:lpstr>
    </vt:vector>
  </TitlesOfParts>
  <Company>Secretaría de Finanzas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Gonzalez Vidrio</dc:creator>
  <cp:lastModifiedBy>Ricardo Gonzalez Vidrio</cp:lastModifiedBy>
  <cp:lastPrinted>2020-02-19T22:29:29Z</cp:lastPrinted>
  <dcterms:created xsi:type="dcterms:W3CDTF">2015-03-26T23:10:12Z</dcterms:created>
  <dcterms:modified xsi:type="dcterms:W3CDTF">2022-02-17T22:04:58Z</dcterms:modified>
</cp:coreProperties>
</file>