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90" windowWidth="20835" windowHeight="8700"/>
  </bookViews>
  <sheets>
    <sheet name="FEIEF" sheetId="1" r:id="rId1"/>
  </sheets>
  <calcPr calcId="145621"/>
</workbook>
</file>

<file path=xl/calcChain.xml><?xml version="1.0" encoding="utf-8"?>
<calcChain xmlns="http://schemas.openxmlformats.org/spreadsheetml/2006/main">
  <c r="K47" i="1" l="1"/>
  <c r="K45" i="1"/>
  <c r="I45" i="1" l="1"/>
  <c r="H45" i="1" l="1"/>
  <c r="G45" i="1"/>
  <c r="F45" i="1"/>
  <c r="E45" i="1"/>
  <c r="D45" i="1"/>
  <c r="C45" i="1"/>
  <c r="J45" i="1"/>
  <c r="J47" i="1" s="1"/>
</calcChain>
</file>

<file path=xl/sharedStrings.xml><?xml version="1.0" encoding="utf-8"?>
<sst xmlns="http://schemas.openxmlformats.org/spreadsheetml/2006/main" count="53" uniqueCount="53">
  <si>
    <t>UP</t>
  </si>
  <si>
    <t>EJERCIDO 2013</t>
  </si>
  <si>
    <t>EJERCIDO 2014</t>
  </si>
  <si>
    <t>TOTAL</t>
  </si>
  <si>
    <t>EJERCIDO 2015</t>
  </si>
  <si>
    <t>EJERCIDO 2016</t>
  </si>
  <si>
    <t>COMISIÓN ESTATAL DE DERECHOS HUMANOS DE JALISCO</t>
  </si>
  <si>
    <t>PODER JUDICIAL</t>
  </si>
  <si>
    <t>EJERCIDO 2017</t>
  </si>
  <si>
    <t>EJERCIDO 2018</t>
  </si>
  <si>
    <t>GOBIERNO DEL ESTADO DE JALISCO</t>
  </si>
  <si>
    <t>NOM UP</t>
  </si>
  <si>
    <t>EJERCIDO 2019</t>
  </si>
  <si>
    <t>UNIVERSIDAD DE GUADALAJARA</t>
  </si>
  <si>
    <t>SECRETARÍA DE ADMINISTRACIÓN</t>
  </si>
  <si>
    <t>SECRETARÍA DE PLANEACIÓN Y PARTICIPACIÓN CIUDADANA</t>
  </si>
  <si>
    <t>SECRETARÍA DE SEGURIDAD</t>
  </si>
  <si>
    <t>SECRETARÍA DE GESTIÓN INTEGRAL DEL AGUA</t>
  </si>
  <si>
    <t>SECRETARÍA DE IGUALDAD SUSTANTIVA ENTRE MUJERES Y HOMBRES</t>
  </si>
  <si>
    <t>JEFATURA DE GABINETE</t>
  </si>
  <si>
    <t>CONSEJERÍA JURÍDICA DEL PODER EJECUTIVO DEL ESTADO</t>
  </si>
  <si>
    <t>COORDINACIÓN GENERAL ESTRATÉGICA DE SEGURIDAD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</si>
  <si>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</si>
  <si>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</si>
  <si>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</si>
  <si>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UNIDAD DE ENLACE FEDERAL Y ASUNTOS INTERNACIONALES</t>
  </si>
  <si>
    <t>EJERCIDO 2020</t>
  </si>
  <si>
    <t>Despacho del Gobernador</t>
  </si>
  <si>
    <t>Secretaría General de Gobierno</t>
  </si>
  <si>
    <t>Secretaría de la Hacienda Pública</t>
  </si>
  <si>
    <t>Secretaría de Educación</t>
  </si>
  <si>
    <t>Secretaría de Salud Jalisco</t>
  </si>
  <si>
    <t>Secretaría de Infraestructura y Obra Pública</t>
  </si>
  <si>
    <t>Secretaría de Desarrollo Económico</t>
  </si>
  <si>
    <t>Secretaría de Turismo</t>
  </si>
  <si>
    <t>Secretaría de Agricultura y Desarrollo Rural</t>
  </si>
  <si>
    <t>Secretaría de Medio Ambiente y Desarrollo Territorial</t>
  </si>
  <si>
    <t>Secretaría del Sistema de Asistencia Social</t>
  </si>
  <si>
    <t>Secretaría de Innovación, Ciencia y Tecnología</t>
  </si>
  <si>
    <t>Secretaría de Cultura</t>
  </si>
  <si>
    <t>Secretaría del Trabajo y Previsión Social</t>
  </si>
  <si>
    <t>Secretaría del Transporte</t>
  </si>
  <si>
    <t>Fiscalía Estatal</t>
  </si>
  <si>
    <t>Procuraduría Social</t>
  </si>
  <si>
    <t>Contraloría del Estado</t>
  </si>
  <si>
    <t>Unidades Administrativas de Apoyo</t>
  </si>
  <si>
    <t>Tribunal de Arbitraje y Escalafón</t>
  </si>
  <si>
    <t>Deuda Pública</t>
  </si>
  <si>
    <t>Participaciones</t>
  </si>
  <si>
    <t>FIDEICOMISO FONDO DE ESTABILIZACIÓN DE LOS INGRESOS DE LAS ENTIDADES FEDERATIVAS (FEIEF)</t>
  </si>
  <si>
    <t>EJERCIDO 2021</t>
  </si>
  <si>
    <t>PRESUPUESTO DE EGRESOS 2021</t>
  </si>
  <si>
    <t>Nota: Cifras Preliminares a la Cuenta Pública en 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</si>
</sst>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abSelected="1" zoomScaleNormal="100" workbookViewId="0">
      <pane ySplit="5" topLeftCell="A31" activePane="bottomLeft" state="frozen"/>
      <selection pane="bottomLeft" activeCell="K47" sqref="K47"/>
    </sheetView>
  </sheetViews>
  <sheetFormatPr baseColWidth="10" defaultRowHeight="15" x14ac:dyDescent="0.25"/>
  <cols>
    <col min="1" max="1" width="6.5703125" customWidth="1"/>
    <col min="2" max="2" width="48.28515625" customWidth="1"/>
    <col min="3" max="3" width="16.85546875" customWidth="1"/>
    <col min="4" max="4" width="14.7109375" customWidth="1"/>
    <col min="5" max="5" width="13.7109375" customWidth="1"/>
    <col min="6" max="6" width="16.42578125" customWidth="1"/>
    <col min="7" max="7" width="13.85546875" customWidth="1"/>
    <col min="8" max="8" width="12.7109375" customWidth="1"/>
    <col min="9" max="11" width="17.42578125" customWidth="1"/>
  </cols>
  <sheetData>
    <row r="1" spans="1:11" ht="23.25" x14ac:dyDescent="0.2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3.25" x14ac:dyDescent="0.25">
      <c r="A2" s="12" t="s">
        <v>51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3.25" x14ac:dyDescent="0.25">
      <c r="A3" s="12" t="s">
        <v>49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ht="35.1" customHeight="1" x14ac:dyDescent="0.25">
      <c r="A5" s="7" t="s">
        <v>0</v>
      </c>
      <c r="B5" s="7" t="s">
        <v>11</v>
      </c>
      <c r="C5" s="1" t="s">
        <v>1</v>
      </c>
      <c r="D5" s="1" t="s">
        <v>2</v>
      </c>
      <c r="E5" s="1" t="s">
        <v>4</v>
      </c>
      <c r="F5" s="1" t="s">
        <v>5</v>
      </c>
      <c r="G5" s="1" t="s">
        <v>8</v>
      </c>
      <c r="H5" s="1" t="s">
        <v>9</v>
      </c>
      <c r="I5" s="1" t="s">
        <v>12</v>
      </c>
      <c r="J5" s="1" t="s">
        <v>26</v>
      </c>
      <c r="K5" s="1" t="s">
        <v>50</v>
      </c>
    </row>
    <row r="6" spans="1:11" ht="24" customHeight="1" x14ac:dyDescent="0.25">
      <c r="A6" s="2">
        <v>1</v>
      </c>
      <c r="B6" s="3" t="s">
        <v>27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71798.63</v>
      </c>
      <c r="J6" s="4">
        <v>0</v>
      </c>
      <c r="K6" s="4">
        <v>0</v>
      </c>
    </row>
    <row r="7" spans="1:11" ht="24" customHeight="1" x14ac:dyDescent="0.25">
      <c r="A7" s="2">
        <v>2</v>
      </c>
      <c r="B7" s="3" t="s">
        <v>28</v>
      </c>
      <c r="C7" s="4">
        <v>0</v>
      </c>
      <c r="D7" s="4">
        <v>0</v>
      </c>
      <c r="E7" s="4">
        <v>0</v>
      </c>
      <c r="F7" s="4">
        <v>5363921.4799999995</v>
      </c>
      <c r="G7" s="4">
        <v>0</v>
      </c>
      <c r="H7" s="4">
        <v>0</v>
      </c>
      <c r="I7" s="4">
        <v>50546814.350000001</v>
      </c>
      <c r="J7" s="4">
        <v>0</v>
      </c>
      <c r="K7" s="4">
        <v>0</v>
      </c>
    </row>
    <row r="8" spans="1:11" ht="24" customHeight="1" x14ac:dyDescent="0.25">
      <c r="A8" s="2">
        <v>3</v>
      </c>
      <c r="B8" s="3" t="s">
        <v>29</v>
      </c>
      <c r="C8" s="4">
        <v>133022000</v>
      </c>
      <c r="D8" s="4">
        <v>0</v>
      </c>
      <c r="E8" s="4">
        <v>0</v>
      </c>
      <c r="F8" s="4">
        <v>77115304.61999999</v>
      </c>
      <c r="G8" s="4">
        <v>0</v>
      </c>
      <c r="H8" s="4">
        <v>0</v>
      </c>
      <c r="I8" s="4">
        <v>90204485.520000011</v>
      </c>
      <c r="J8" s="4">
        <v>9985977.1400000006</v>
      </c>
      <c r="K8" s="4">
        <v>0</v>
      </c>
    </row>
    <row r="9" spans="1:11" ht="24" customHeight="1" x14ac:dyDescent="0.25">
      <c r="A9" s="2">
        <v>4</v>
      </c>
      <c r="B9" s="3" t="s">
        <v>30</v>
      </c>
      <c r="C9" s="4">
        <v>175000000</v>
      </c>
      <c r="D9" s="4">
        <v>0</v>
      </c>
      <c r="E9" s="4">
        <v>0</v>
      </c>
      <c r="F9" s="4">
        <v>187937888.42000034</v>
      </c>
      <c r="G9" s="4">
        <v>0</v>
      </c>
      <c r="H9" s="4">
        <v>0</v>
      </c>
      <c r="I9" s="4">
        <v>123255563.59999993</v>
      </c>
      <c r="J9" s="4">
        <v>2111705606.6000123</v>
      </c>
      <c r="K9" s="4">
        <v>20000000</v>
      </c>
    </row>
    <row r="10" spans="1:11" ht="24" customHeight="1" x14ac:dyDescent="0.25">
      <c r="A10" s="2">
        <v>5</v>
      </c>
      <c r="B10" s="3" t="s">
        <v>31</v>
      </c>
      <c r="C10" s="4">
        <v>0</v>
      </c>
      <c r="D10" s="4">
        <v>0</v>
      </c>
      <c r="E10" s="4">
        <v>0</v>
      </c>
      <c r="F10" s="4">
        <v>150720935.83000001</v>
      </c>
      <c r="G10" s="4">
        <v>0</v>
      </c>
      <c r="H10" s="4">
        <v>0</v>
      </c>
      <c r="I10" s="4">
        <v>563677142.3099997</v>
      </c>
      <c r="J10" s="4">
        <v>23695320</v>
      </c>
      <c r="K10" s="4">
        <v>0</v>
      </c>
    </row>
    <row r="11" spans="1:11" ht="24" customHeight="1" x14ac:dyDescent="0.25">
      <c r="A11" s="2">
        <v>6</v>
      </c>
      <c r="B11" s="3" t="s">
        <v>32</v>
      </c>
      <c r="C11" s="4">
        <v>37000000</v>
      </c>
      <c r="D11" s="4">
        <v>0</v>
      </c>
      <c r="E11" s="4">
        <v>0</v>
      </c>
      <c r="F11" s="4">
        <v>1205352.6499999999</v>
      </c>
      <c r="G11" s="4">
        <v>0</v>
      </c>
      <c r="H11" s="4">
        <v>0</v>
      </c>
      <c r="I11" s="4">
        <v>19882727.68</v>
      </c>
      <c r="J11" s="4">
        <v>6917097.3099999996</v>
      </c>
      <c r="K11" s="4">
        <v>0</v>
      </c>
    </row>
    <row r="12" spans="1:11" ht="24" customHeight="1" x14ac:dyDescent="0.25">
      <c r="A12" s="2">
        <v>7</v>
      </c>
      <c r="B12" s="3" t="s">
        <v>33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1013470.51</v>
      </c>
      <c r="J12" s="4">
        <v>71256954.629999995</v>
      </c>
      <c r="K12" s="4">
        <v>0</v>
      </c>
    </row>
    <row r="13" spans="1:11" ht="24" customHeight="1" x14ac:dyDescent="0.25">
      <c r="A13" s="2">
        <v>8</v>
      </c>
      <c r="B13" s="3" t="s">
        <v>34</v>
      </c>
      <c r="C13" s="4">
        <v>0</v>
      </c>
      <c r="D13" s="4">
        <v>0</v>
      </c>
      <c r="E13" s="4">
        <v>0</v>
      </c>
      <c r="F13" s="4">
        <v>2552329.9</v>
      </c>
      <c r="G13" s="4">
        <v>0</v>
      </c>
      <c r="H13" s="4">
        <v>0</v>
      </c>
      <c r="I13" s="4">
        <v>622673.17000000016</v>
      </c>
      <c r="J13" s="4">
        <v>0</v>
      </c>
      <c r="K13" s="4">
        <v>0</v>
      </c>
    </row>
    <row r="14" spans="1:11" ht="24" customHeight="1" x14ac:dyDescent="0.25">
      <c r="A14" s="2">
        <v>9</v>
      </c>
      <c r="B14" s="3" t="s">
        <v>35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3312443.43</v>
      </c>
      <c r="J14" s="4">
        <v>0</v>
      </c>
      <c r="K14" s="4">
        <v>0</v>
      </c>
    </row>
    <row r="15" spans="1:11" ht="30" customHeight="1" x14ac:dyDescent="0.25">
      <c r="A15" s="2">
        <v>10</v>
      </c>
      <c r="B15" s="3" t="s">
        <v>36</v>
      </c>
      <c r="C15" s="4">
        <v>0</v>
      </c>
      <c r="D15" s="4">
        <v>0</v>
      </c>
      <c r="E15" s="4">
        <v>0</v>
      </c>
      <c r="F15" s="4">
        <v>21830388</v>
      </c>
      <c r="G15" s="4">
        <v>0</v>
      </c>
      <c r="H15" s="4">
        <v>0</v>
      </c>
      <c r="I15" s="4">
        <v>1545311.38</v>
      </c>
      <c r="J15" s="4">
        <v>0</v>
      </c>
      <c r="K15" s="4">
        <v>0</v>
      </c>
    </row>
    <row r="16" spans="1:11" ht="24" customHeight="1" x14ac:dyDescent="0.25">
      <c r="A16" s="2">
        <v>11</v>
      </c>
      <c r="B16" s="3" t="s">
        <v>37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1717375.15</v>
      </c>
      <c r="J16" s="4">
        <v>0</v>
      </c>
      <c r="K16" s="4">
        <v>0</v>
      </c>
    </row>
    <row r="17" spans="1:11" ht="24" customHeight="1" x14ac:dyDescent="0.25">
      <c r="A17" s="2">
        <v>12</v>
      </c>
      <c r="B17" s="3" t="s">
        <v>38</v>
      </c>
      <c r="C17" s="4">
        <v>0</v>
      </c>
      <c r="D17" s="4">
        <v>0</v>
      </c>
      <c r="E17" s="4">
        <v>0</v>
      </c>
      <c r="F17" s="4">
        <v>20607871.150000002</v>
      </c>
      <c r="G17" s="4">
        <v>0</v>
      </c>
      <c r="H17" s="4">
        <v>0</v>
      </c>
      <c r="I17" s="4">
        <v>513291.66</v>
      </c>
      <c r="J17" s="4">
        <v>0</v>
      </c>
      <c r="K17" s="4">
        <v>0</v>
      </c>
    </row>
    <row r="18" spans="1:11" ht="24" customHeight="1" x14ac:dyDescent="0.25">
      <c r="A18" s="2">
        <v>13</v>
      </c>
      <c r="B18" s="3" t="s">
        <v>39</v>
      </c>
      <c r="C18" s="4">
        <v>0</v>
      </c>
      <c r="D18" s="4">
        <v>0</v>
      </c>
      <c r="E18" s="4">
        <v>0</v>
      </c>
      <c r="F18" s="4">
        <v>2100000</v>
      </c>
      <c r="G18" s="4">
        <v>0</v>
      </c>
      <c r="H18" s="4">
        <v>0</v>
      </c>
      <c r="I18" s="4">
        <v>2172423.89</v>
      </c>
      <c r="J18" s="4">
        <v>0</v>
      </c>
      <c r="K18" s="4">
        <v>0</v>
      </c>
    </row>
    <row r="19" spans="1:11" ht="24" customHeight="1" x14ac:dyDescent="0.25">
      <c r="A19" s="2">
        <v>14</v>
      </c>
      <c r="B19" s="3" t="s">
        <v>40</v>
      </c>
      <c r="C19" s="4">
        <v>0</v>
      </c>
      <c r="D19" s="4">
        <v>0</v>
      </c>
      <c r="E19" s="4">
        <v>0</v>
      </c>
      <c r="F19" s="4">
        <v>1109578.8000000003</v>
      </c>
      <c r="G19" s="4">
        <v>0</v>
      </c>
      <c r="H19" s="4">
        <v>0</v>
      </c>
      <c r="I19" s="4">
        <v>3358383.919999999</v>
      </c>
      <c r="J19" s="4">
        <v>0</v>
      </c>
      <c r="K19" s="4">
        <v>0</v>
      </c>
    </row>
    <row r="20" spans="1:11" ht="24" customHeight="1" x14ac:dyDescent="0.25">
      <c r="A20" s="2">
        <v>15</v>
      </c>
      <c r="B20" s="3" t="s">
        <v>41</v>
      </c>
      <c r="C20" s="4">
        <v>13000000</v>
      </c>
      <c r="D20" s="4">
        <v>0</v>
      </c>
      <c r="E20" s="4">
        <v>0</v>
      </c>
      <c r="F20" s="4">
        <v>4617000</v>
      </c>
      <c r="G20" s="4">
        <v>0</v>
      </c>
      <c r="H20" s="4">
        <v>0</v>
      </c>
      <c r="I20" s="4">
        <v>142014188.38999999</v>
      </c>
      <c r="J20" s="4">
        <v>399095311.87</v>
      </c>
      <c r="K20" s="4">
        <v>0</v>
      </c>
    </row>
    <row r="21" spans="1:11" ht="24" customHeight="1" x14ac:dyDescent="0.25">
      <c r="A21" s="2">
        <v>16</v>
      </c>
      <c r="B21" s="3" t="s">
        <v>42</v>
      </c>
      <c r="C21" s="4">
        <v>0</v>
      </c>
      <c r="D21" s="4">
        <v>0</v>
      </c>
      <c r="E21" s="4">
        <v>0</v>
      </c>
      <c r="F21" s="4">
        <v>742494.2</v>
      </c>
      <c r="G21" s="4">
        <v>0</v>
      </c>
      <c r="H21" s="4">
        <v>0</v>
      </c>
      <c r="I21" s="4">
        <v>20965753.410000004</v>
      </c>
      <c r="J21" s="4">
        <v>0</v>
      </c>
      <c r="K21" s="4">
        <v>0</v>
      </c>
    </row>
    <row r="22" spans="1:11" ht="24" customHeight="1" x14ac:dyDescent="0.25">
      <c r="A22" s="2">
        <v>17</v>
      </c>
      <c r="B22" s="3" t="s">
        <v>43</v>
      </c>
      <c r="C22" s="4">
        <v>0</v>
      </c>
      <c r="D22" s="4">
        <v>0</v>
      </c>
      <c r="E22" s="4">
        <v>0</v>
      </c>
      <c r="F22" s="4">
        <v>361282.8</v>
      </c>
      <c r="G22" s="4">
        <v>0</v>
      </c>
      <c r="H22" s="4">
        <v>0</v>
      </c>
      <c r="I22" s="4">
        <v>1749619.8099999996</v>
      </c>
      <c r="J22" s="4">
        <v>0</v>
      </c>
      <c r="K22" s="4">
        <v>0</v>
      </c>
    </row>
    <row r="23" spans="1:11" ht="24" customHeight="1" x14ac:dyDescent="0.25">
      <c r="A23" s="2">
        <v>18</v>
      </c>
      <c r="B23" s="3" t="s">
        <v>44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1193926.8</v>
      </c>
      <c r="J23" s="4">
        <v>0</v>
      </c>
      <c r="K23" s="4">
        <v>0</v>
      </c>
    </row>
    <row r="24" spans="1:11" ht="24" customHeight="1" x14ac:dyDescent="0.25">
      <c r="A24" s="2">
        <v>19</v>
      </c>
      <c r="B24" s="3" t="s">
        <v>45</v>
      </c>
      <c r="C24" s="4">
        <v>0</v>
      </c>
      <c r="D24" s="4">
        <v>0</v>
      </c>
      <c r="E24" s="4">
        <v>0</v>
      </c>
      <c r="F24" s="4">
        <v>1300000</v>
      </c>
      <c r="G24" s="4">
        <v>0</v>
      </c>
      <c r="H24" s="4">
        <v>0</v>
      </c>
      <c r="I24" s="4">
        <v>3101803.1899999995</v>
      </c>
      <c r="J24" s="4">
        <v>0</v>
      </c>
      <c r="K24" s="4">
        <v>0</v>
      </c>
    </row>
    <row r="25" spans="1:11" ht="24" customHeight="1" x14ac:dyDescent="0.25">
      <c r="A25" s="2">
        <v>20</v>
      </c>
      <c r="B25" s="3" t="s">
        <v>46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490212.32999999996</v>
      </c>
      <c r="J25" s="4">
        <v>0</v>
      </c>
      <c r="K25" s="4">
        <v>0</v>
      </c>
    </row>
    <row r="26" spans="1:11" ht="24" customHeight="1" x14ac:dyDescent="0.25">
      <c r="A26" s="2">
        <v>21</v>
      </c>
      <c r="B26" s="3" t="s">
        <v>47</v>
      </c>
      <c r="C26" s="4">
        <v>0</v>
      </c>
      <c r="D26" s="4">
        <v>0</v>
      </c>
      <c r="E26" s="4">
        <v>0</v>
      </c>
      <c r="F26" s="4">
        <v>22254847.520000003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24" customHeight="1" x14ac:dyDescent="0.25">
      <c r="A27" s="2">
        <v>22</v>
      </c>
      <c r="B27" s="3" t="s">
        <v>48</v>
      </c>
      <c r="C27" s="4">
        <v>112612885.02</v>
      </c>
      <c r="D27" s="4">
        <v>0</v>
      </c>
      <c r="E27" s="4">
        <v>0</v>
      </c>
      <c r="F27" s="4">
        <v>186329860.71999997</v>
      </c>
      <c r="G27" s="4">
        <v>0</v>
      </c>
      <c r="H27" s="4">
        <v>0</v>
      </c>
      <c r="I27" s="4">
        <v>629073094.63999999</v>
      </c>
      <c r="J27" s="4">
        <v>1334422779.3599997</v>
      </c>
      <c r="K27" s="4">
        <v>145714438.16000003</v>
      </c>
    </row>
    <row r="28" spans="1:11" ht="24" customHeight="1" x14ac:dyDescent="0.25">
      <c r="A28" s="2">
        <v>24</v>
      </c>
      <c r="B28" s="3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311885056.88000011</v>
      </c>
      <c r="K28" s="4">
        <v>0</v>
      </c>
    </row>
    <row r="29" spans="1:11" ht="24" customHeight="1" x14ac:dyDescent="0.25">
      <c r="A29" s="2">
        <v>25</v>
      </c>
      <c r="B29" s="3" t="s">
        <v>7</v>
      </c>
      <c r="C29" s="4">
        <v>2570453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20000000</v>
      </c>
      <c r="J29" s="4">
        <v>583006681.45000005</v>
      </c>
      <c r="K29" s="4">
        <v>0</v>
      </c>
    </row>
    <row r="30" spans="1:11" ht="30" customHeight="1" x14ac:dyDescent="0.25">
      <c r="A30" s="2">
        <v>26</v>
      </c>
      <c r="B30" s="3" t="s">
        <v>6</v>
      </c>
      <c r="C30" s="4">
        <v>0</v>
      </c>
      <c r="D30" s="4">
        <v>0</v>
      </c>
      <c r="E30" s="4">
        <v>0</v>
      </c>
      <c r="F30" s="4">
        <v>2500000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24" customHeight="1" x14ac:dyDescent="0.25">
      <c r="A31" s="2">
        <v>29</v>
      </c>
      <c r="B31" s="3" t="s">
        <v>13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3000000</v>
      </c>
      <c r="J31" s="4">
        <v>75597525</v>
      </c>
      <c r="K31" s="4">
        <v>393151820.68000001</v>
      </c>
    </row>
    <row r="32" spans="1:11" ht="24" customHeight="1" x14ac:dyDescent="0.25">
      <c r="A32" s="2">
        <v>35</v>
      </c>
      <c r="B32" s="3" t="s">
        <v>14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2574995.9299999997</v>
      </c>
      <c r="J32" s="4">
        <v>0</v>
      </c>
      <c r="K32" s="4">
        <v>0</v>
      </c>
    </row>
    <row r="33" spans="1:11" ht="36.75" customHeight="1" x14ac:dyDescent="0.25">
      <c r="A33" s="2">
        <v>36</v>
      </c>
      <c r="B33" s="3" t="s">
        <v>15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988375.82</v>
      </c>
      <c r="J33" s="4">
        <v>0</v>
      </c>
      <c r="K33" s="4">
        <v>0</v>
      </c>
    </row>
    <row r="34" spans="1:11" ht="24" customHeight="1" x14ac:dyDescent="0.25">
      <c r="A34" s="2">
        <v>37</v>
      </c>
      <c r="B34" s="3" t="s">
        <v>16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151308808.67999998</v>
      </c>
      <c r="J34" s="4">
        <v>0</v>
      </c>
      <c r="K34" s="4">
        <v>0</v>
      </c>
    </row>
    <row r="35" spans="1:11" ht="24" customHeight="1" x14ac:dyDescent="0.25">
      <c r="A35" s="2">
        <v>38</v>
      </c>
      <c r="B35" s="3" t="s">
        <v>17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226737185.97000003</v>
      </c>
      <c r="J35" s="4">
        <v>0</v>
      </c>
      <c r="K35" s="4">
        <v>0</v>
      </c>
    </row>
    <row r="36" spans="1:11" ht="30" customHeight="1" x14ac:dyDescent="0.25">
      <c r="A36" s="2">
        <v>39</v>
      </c>
      <c r="B36" s="3" t="s">
        <v>18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616687.32999999996</v>
      </c>
      <c r="J36" s="4">
        <v>0</v>
      </c>
      <c r="K36" s="4">
        <v>0</v>
      </c>
    </row>
    <row r="37" spans="1:11" ht="24" customHeight="1" x14ac:dyDescent="0.25">
      <c r="A37" s="2">
        <v>40</v>
      </c>
      <c r="B37" s="3" t="s">
        <v>19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796970.36</v>
      </c>
      <c r="J37" s="4">
        <v>0</v>
      </c>
      <c r="K37" s="4">
        <v>0</v>
      </c>
    </row>
    <row r="38" spans="1:11" ht="30" customHeight="1" x14ac:dyDescent="0.25">
      <c r="A38" s="2">
        <v>41</v>
      </c>
      <c r="B38" s="3" t="s">
        <v>20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334665.58</v>
      </c>
      <c r="J38" s="4">
        <v>0</v>
      </c>
      <c r="K38" s="4">
        <v>0</v>
      </c>
    </row>
    <row r="39" spans="1:11" ht="30" customHeight="1" x14ac:dyDescent="0.25">
      <c r="A39" s="2">
        <v>42</v>
      </c>
      <c r="B39" s="3" t="s">
        <v>21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627095.66999999993</v>
      </c>
      <c r="J39" s="4">
        <v>0</v>
      </c>
      <c r="K39" s="4">
        <v>0</v>
      </c>
    </row>
    <row r="40" spans="1:11" ht="30" customHeight="1" x14ac:dyDescent="0.25">
      <c r="A40" s="2">
        <v>43</v>
      </c>
      <c r="B40" s="3" t="s">
        <v>22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14295841.4</v>
      </c>
      <c r="J40" s="4">
        <v>0</v>
      </c>
      <c r="K40" s="4">
        <v>0</v>
      </c>
    </row>
    <row r="41" spans="1:11" ht="30" customHeight="1" x14ac:dyDescent="0.25">
      <c r="A41" s="2">
        <v>44</v>
      </c>
      <c r="B41" s="3" t="s">
        <v>23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201724.43</v>
      </c>
      <c r="J41" s="4">
        <v>0</v>
      </c>
      <c r="K41" s="4">
        <v>0</v>
      </c>
    </row>
    <row r="42" spans="1:11" ht="30" customHeight="1" x14ac:dyDescent="0.25">
      <c r="A42" s="2">
        <v>45</v>
      </c>
      <c r="B42" s="3" t="s">
        <v>24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152172.47</v>
      </c>
      <c r="J42" s="4">
        <v>0</v>
      </c>
      <c r="K42" s="4">
        <v>0</v>
      </c>
    </row>
    <row r="43" spans="1:11" ht="30" customHeight="1" x14ac:dyDescent="0.25">
      <c r="A43" s="2">
        <v>46</v>
      </c>
      <c r="B43" s="3" t="s">
        <v>25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278622.75</v>
      </c>
      <c r="J43" s="4">
        <v>0</v>
      </c>
      <c r="K43" s="4">
        <v>0</v>
      </c>
    </row>
    <row r="44" spans="1:11" ht="7.5" customHeight="1" thickBot="1" x14ac:dyDescent="0.3"/>
    <row r="45" spans="1:11" ht="29.25" customHeight="1" thickBot="1" x14ac:dyDescent="0.3">
      <c r="B45" s="5" t="s">
        <v>3</v>
      </c>
      <c r="C45" s="6">
        <f t="shared" ref="C45:H45" si="0">SUM(C6:C43)</f>
        <v>473205338.01999998</v>
      </c>
      <c r="D45" s="6">
        <f t="shared" si="0"/>
        <v>0</v>
      </c>
      <c r="E45" s="6">
        <f t="shared" si="0"/>
        <v>0</v>
      </c>
      <c r="F45" s="6">
        <f t="shared" si="0"/>
        <v>688649056.09000027</v>
      </c>
      <c r="G45" s="6">
        <f t="shared" si="0"/>
        <v>0</v>
      </c>
      <c r="H45" s="6">
        <f t="shared" si="0"/>
        <v>0</v>
      </c>
      <c r="I45" s="6">
        <f>SUM(I6:I43)</f>
        <v>2082395650.1599994</v>
      </c>
      <c r="J45" s="6">
        <f>SUM(J6:J43)</f>
        <v>4927568310.2400122</v>
      </c>
      <c r="K45" s="6">
        <f>SUM(K6:K43)</f>
        <v>558866258.84000003</v>
      </c>
    </row>
    <row r="46" spans="1:11" x14ac:dyDescent="0.25">
      <c r="J46" s="9">
        <v>4927568310.2400122</v>
      </c>
      <c r="K46" s="9">
        <v>558866258.84000003</v>
      </c>
    </row>
    <row r="47" spans="1:11" x14ac:dyDescent="0.25">
      <c r="A47" s="11" t="s">
        <v>52</v>
      </c>
      <c r="J47" s="10">
        <f>+J46-J45</f>
        <v>0</v>
      </c>
      <c r="K47" s="10">
        <f>+K46-+K45</f>
        <v>0</v>
      </c>
    </row>
    <row r="48" spans="1:11" x14ac:dyDescent="0.25">
      <c r="I48" s="8"/>
      <c r="J48" s="8"/>
      <c r="K48" s="8"/>
    </row>
    <row r="49" spans="9:11" x14ac:dyDescent="0.25">
      <c r="I49" s="8"/>
      <c r="J49" s="8"/>
      <c r="K49" s="8"/>
    </row>
  </sheetData>
  <mergeCells count="3">
    <mergeCell ref="A3:K3"/>
    <mergeCell ref="A2:K2"/>
    <mergeCell ref="A1:K1"/>
  </mergeCells>
  <printOptions horizontalCentered="1"/>
  <pageMargins left="0" right="0.19685039370078741" top="0.39370078740157483" bottom="0.19685039370078741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FEIEF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Ricardo Gonzalez Vidrio</cp:lastModifiedBy>
  <cp:lastPrinted>2020-02-19T22:34:01Z</cp:lastPrinted>
  <dcterms:created xsi:type="dcterms:W3CDTF">2015-03-26T23:12:42Z</dcterms:created>
  <dcterms:modified xsi:type="dcterms:W3CDTF">2022-02-17T22:15:02Z</dcterms:modified>
</cp:coreProperties>
</file>