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5315" windowHeight="6195"/>
  </bookViews>
  <sheets>
    <sheet name="Cuadro 2 2017" sheetId="1" r:id="rId1"/>
  </sheets>
  <calcPr calcId="145621"/>
</workbook>
</file>

<file path=xl/calcChain.xml><?xml version="1.0" encoding="utf-8"?>
<calcChain xmlns="http://schemas.openxmlformats.org/spreadsheetml/2006/main">
  <c r="J30" i="1" l="1"/>
  <c r="J54" i="1" l="1"/>
  <c r="J51" i="1"/>
  <c r="J50" i="1"/>
  <c r="J49" i="1"/>
  <c r="J48" i="1"/>
  <c r="J47" i="1"/>
  <c r="J46" i="1"/>
  <c r="J45" i="1"/>
  <c r="J44" i="1"/>
  <c r="J42" i="1"/>
  <c r="J31" i="1"/>
  <c r="J32" i="1"/>
  <c r="J33" i="1"/>
  <c r="J34" i="1"/>
  <c r="J35" i="1"/>
  <c r="J36" i="1"/>
  <c r="J37" i="1"/>
  <c r="J38" i="1"/>
  <c r="J39" i="1"/>
  <c r="J40" i="1"/>
  <c r="J41" i="1"/>
  <c r="J43" i="1"/>
  <c r="J52" i="1"/>
  <c r="J53" i="1"/>
  <c r="J14" i="1" l="1"/>
  <c r="J76" i="1" l="1"/>
  <c r="J82" i="1" l="1"/>
  <c r="J81" i="1"/>
  <c r="J80" i="1"/>
  <c r="J79" i="1"/>
  <c r="J78" i="1"/>
  <c r="J77" i="1"/>
</calcChain>
</file>

<file path=xl/sharedStrings.xml><?xml version="1.0" encoding="utf-8"?>
<sst xmlns="http://schemas.openxmlformats.org/spreadsheetml/2006/main" count="245" uniqueCount="82">
  <si>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</si>
  <si>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</si>
  <si>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</si>
  <si>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</si>
  <si>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</si>
  <si>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</si>
  <si>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</si>
  <si>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</si>
  <si>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</si>
  <si>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</si>
  <si>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</si>
  <si>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</si>
  <si>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</si>
  <si>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</si>
  <si>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</si>
  <si>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</si>
  <si>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</si>
  <si>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</si>
  <si>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</si>
  <si>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</si>
  <si>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</si>
  <si>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</si>
  <si>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</si>
  <si>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</si>
  <si>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</si>
  <si>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</si>
  <si>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</si>
  <si>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</si>
  <si>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</si>
  <si>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</si>
  <si>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</si>
  <si>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</si>
  <si>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</si>
  <si>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</si>
  <si>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</si>
  <si>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</si>
  <si>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</si>
  <si>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</si>
  <si>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</si>
  <si>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</si>
  <si>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</si>
  <si>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</si>
  <si>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</si>
  <si>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</si>
  <si>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</si>
  <si>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</si>
  <si>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</si>
  <si>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</si>
  <si>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</si>
  <si>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</si>
  <si>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</si>
  <si>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</si>
  <si>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</si>
  <si>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</si>
  <si>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</si>
  <si>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</si>
  <si>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</si>
  <si>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</si>
  <si>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</si>
  <si>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</si>
  <si>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 xml:space="preserve">Bancomer </t>
  </si>
  <si>
    <t>SECRETARÍA DE LA HACIENDA PÚBLICA</t>
  </si>
  <si>
    <t xml:space="preserve">Autlán de Navarro </t>
  </si>
  <si>
    <t>Guadalajara</t>
  </si>
  <si>
    <t xml:space="preserve">Puerto Vallarta </t>
  </si>
  <si>
    <t xml:space="preserve">Zapopan </t>
  </si>
  <si>
    <t>365 DÍAS</t>
  </si>
  <si>
    <t>180 Días</t>
  </si>
  <si>
    <t>364 DÍAS</t>
  </si>
  <si>
    <t>TIIE +3.50%</t>
  </si>
  <si>
    <t>NAFIN + 3.00%</t>
  </si>
  <si>
    <t>TIIE + 0.30%</t>
  </si>
  <si>
    <t>TIIE +2.40%</t>
  </si>
  <si>
    <t>NAFIN + 2.80%</t>
  </si>
  <si>
    <t>365 días</t>
  </si>
  <si>
    <t>Del 1 de Enero al 31 de Marzo de 2019 (b)</t>
  </si>
  <si>
    <t>Saldo al 31 de Diciembre de 2018 (d)</t>
  </si>
  <si>
    <t>Jocotepec</t>
  </si>
  <si>
    <t xml:space="preserve">Zapotlanejo </t>
  </si>
  <si>
    <t>TIIE + 2.28%</t>
  </si>
  <si>
    <t>NAFIN + 2.50%</t>
  </si>
  <si>
    <t>TIIE + 2.50%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</si>
</sst>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14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0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Alignment="1" applyProtection="1">
      <protection locked="0"/>
    </xf>
    <xf numFmtId="2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9" xfId="0" applyNumberFormat="1" applyFont="1" applyFill="1" applyBorder="1" applyAlignment="1" applyProtection="1">
      <alignment horizontal="right" wrapText="1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7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3" fontId="11" fillId="0" borderId="7" xfId="1" applyFont="1" applyFill="1" applyBorder="1" applyAlignment="1" applyProtection="1">
      <alignment wrapText="1"/>
      <protection locked="0"/>
    </xf>
    <xf numFmtId="43" fontId="11" fillId="0" borderId="0" xfId="1" applyFont="1" applyFill="1" applyBorder="1" applyAlignment="1" applyProtection="1">
      <alignment horizontal="left" vertical="center"/>
      <protection locked="0"/>
    </xf>
    <xf numFmtId="43" fontId="11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43" fontId="11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2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</xf>
    <xf numFmtId="43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7" xfId="0" applyNumberFormat="1" applyFont="1" applyFill="1" applyBorder="1" applyAlignment="1" applyProtection="1">
      <alignment horizontal="right" wrapText="1"/>
      <protection locked="0"/>
    </xf>
    <xf numFmtId="43" fontId="6" fillId="0" borderId="7" xfId="0" applyNumberFormat="1" applyFont="1" applyFill="1" applyBorder="1" applyAlignment="1" applyProtection="1">
      <alignment wrapText="1"/>
    </xf>
    <xf numFmtId="43" fontId="11" fillId="0" borderId="0" xfId="1" applyNumberFormat="1" applyFont="1" applyFill="1" applyAlignment="1" applyProtection="1">
      <protection locked="0"/>
    </xf>
    <xf numFmtId="43" fontId="6" fillId="0" borderId="7" xfId="1" applyNumberFormat="1" applyFont="1" applyFill="1" applyBorder="1" applyAlignment="1" applyProtection="1">
      <alignment wrapText="1"/>
    </xf>
    <xf numFmtId="43" fontId="10" fillId="0" borderId="7" xfId="1" applyNumberFormat="1" applyFont="1" applyFill="1" applyBorder="1" applyAlignment="1" applyProtection="1">
      <alignment wrapText="1"/>
    </xf>
    <xf numFmtId="43" fontId="11" fillId="0" borderId="3" xfId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5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10" xfId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165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3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43" fontId="11" fillId="0" borderId="9" xfId="1" applyFont="1" applyFill="1" applyBorder="1" applyAlignment="1" applyProtection="1">
      <alignment horizontal="right" vertical="center"/>
      <protection locked="0"/>
    </xf>
    <xf numFmtId="43" fontId="11" fillId="0" borderId="7" xfId="1" applyFont="1" applyFill="1" applyBorder="1" applyAlignment="1" applyProtection="1">
      <alignment horizontal="right" vertical="center"/>
      <protection locked="0"/>
    </xf>
    <xf numFmtId="43" fontId="11" fillId="0" borderId="8" xfId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B40" zoomScale="70" zoomScaleNormal="70" workbookViewId="0">
      <selection activeCell="E76" sqref="E76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92" t="s">
        <v>61</v>
      </c>
      <c r="C5" s="93"/>
      <c r="D5" s="93"/>
      <c r="E5" s="93"/>
      <c r="F5" s="93"/>
      <c r="G5" s="93"/>
      <c r="H5" s="93"/>
      <c r="I5" s="93"/>
      <c r="J5" s="93"/>
      <c r="K5" s="93"/>
      <c r="L5" s="94"/>
      <c r="M5" s="1"/>
    </row>
    <row r="6" spans="1:13" x14ac:dyDescent="0.25">
      <c r="A6" s="1"/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8"/>
      <c r="M6" s="1"/>
    </row>
    <row r="7" spans="1:13" x14ac:dyDescent="0.25">
      <c r="A7" s="1"/>
      <c r="B7" s="96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8"/>
      <c r="M7" s="1"/>
    </row>
    <row r="8" spans="1:13" x14ac:dyDescent="0.25">
      <c r="A8" s="1"/>
      <c r="B8" s="99" t="s">
        <v>1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"/>
    </row>
    <row r="9" spans="1:13" ht="45" x14ac:dyDescent="0.25">
      <c r="A9" s="1"/>
      <c r="B9" s="88" t="s">
        <v>2</v>
      </c>
      <c r="C9" s="89"/>
      <c r="D9" s="89"/>
      <c r="E9" s="90"/>
      <c r="F9" s="3" t="s">
        <v>76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3" ht="13.5" customHeight="1" x14ac:dyDescent="0.25">
      <c r="A10" s="1"/>
      <c r="B10" s="4"/>
      <c r="C10" s="22"/>
      <c r="D10" s="22"/>
      <c r="E10" s="23"/>
      <c r="F10" s="33"/>
      <c r="G10" s="33"/>
      <c r="H10" s="33"/>
      <c r="I10" s="33"/>
      <c r="J10" s="33"/>
      <c r="K10" s="33"/>
      <c r="L10" s="33"/>
      <c r="M10" s="1"/>
    </row>
    <row r="11" spans="1:13" ht="18" customHeight="1" x14ac:dyDescent="0.25">
      <c r="A11" s="1"/>
      <c r="B11" s="30" t="s">
        <v>9</v>
      </c>
      <c r="C11" s="5"/>
      <c r="D11" s="5"/>
      <c r="E11" s="6"/>
      <c r="F11" s="42"/>
      <c r="G11" s="43"/>
      <c r="H11" s="43"/>
      <c r="I11" s="43"/>
      <c r="J11" s="43"/>
      <c r="K11" s="43"/>
      <c r="L11" s="43"/>
      <c r="M11" s="1"/>
    </row>
    <row r="12" spans="1:13" ht="24" customHeight="1" x14ac:dyDescent="0.25">
      <c r="A12" s="1"/>
      <c r="B12" s="7"/>
      <c r="C12" s="31" t="s">
        <v>10</v>
      </c>
      <c r="D12" s="31"/>
      <c r="E12" s="32"/>
      <c r="F12" s="42"/>
      <c r="G12" s="43"/>
      <c r="H12" s="43"/>
      <c r="I12" s="43"/>
      <c r="J12" s="43"/>
      <c r="K12" s="43"/>
      <c r="L12" s="43"/>
      <c r="M12" s="1"/>
    </row>
    <row r="13" spans="1:13" ht="15.75" x14ac:dyDescent="0.25">
      <c r="A13" s="1"/>
      <c r="B13" s="7"/>
      <c r="C13" s="2"/>
      <c r="D13" s="29" t="s">
        <v>11</v>
      </c>
      <c r="E13" s="28"/>
      <c r="F13" s="40"/>
      <c r="G13" s="40"/>
      <c r="H13" s="40"/>
      <c r="I13" s="40"/>
      <c r="J13" s="40"/>
      <c r="K13" s="40"/>
      <c r="L13" s="40"/>
      <c r="M13" s="1"/>
    </row>
    <row r="14" spans="1:13" ht="15.75" x14ac:dyDescent="0.25">
      <c r="A14" s="1"/>
      <c r="B14" s="7"/>
      <c r="C14" s="2"/>
      <c r="D14" s="2"/>
      <c r="E14" s="44" t="s">
        <v>53</v>
      </c>
      <c r="F14" s="54">
        <v>800000000</v>
      </c>
      <c r="G14" s="40">
        <v>0</v>
      </c>
      <c r="H14" s="54">
        <v>435197339.72000003</v>
      </c>
      <c r="I14" s="40">
        <v>0</v>
      </c>
      <c r="J14" s="72">
        <f>F14+G14+-H14+I14</f>
        <v>364802660.27999997</v>
      </c>
      <c r="K14" s="54">
        <v>12012637.030000001</v>
      </c>
      <c r="L14" s="40">
        <v>0</v>
      </c>
      <c r="M14" s="1"/>
    </row>
    <row r="15" spans="1:13" ht="15.75" x14ac:dyDescent="0.25">
      <c r="A15" s="1"/>
      <c r="B15" s="7"/>
      <c r="C15" s="2"/>
      <c r="D15" s="2"/>
      <c r="E15" s="44" t="s">
        <v>12</v>
      </c>
      <c r="F15" s="40" t="s">
        <v>49</v>
      </c>
      <c r="G15" s="40" t="s">
        <v>49</v>
      </c>
      <c r="H15" s="40" t="s">
        <v>49</v>
      </c>
      <c r="I15" s="40" t="s">
        <v>49</v>
      </c>
      <c r="J15" s="40" t="s">
        <v>49</v>
      </c>
      <c r="K15" s="40" t="s">
        <v>49</v>
      </c>
      <c r="L15" s="40" t="s">
        <v>49</v>
      </c>
      <c r="M15" s="1"/>
    </row>
    <row r="16" spans="1:13" ht="15.75" x14ac:dyDescent="0.25">
      <c r="A16" s="1"/>
      <c r="B16" s="7"/>
      <c r="C16" s="2"/>
      <c r="D16" s="2"/>
      <c r="E16" s="44" t="s">
        <v>13</v>
      </c>
      <c r="F16" s="40" t="s">
        <v>49</v>
      </c>
      <c r="G16" s="40" t="s">
        <v>49</v>
      </c>
      <c r="H16" s="40" t="s">
        <v>49</v>
      </c>
      <c r="I16" s="40" t="s">
        <v>49</v>
      </c>
      <c r="J16" s="40" t="s">
        <v>49</v>
      </c>
      <c r="K16" s="40" t="s">
        <v>49</v>
      </c>
      <c r="L16" s="40" t="s">
        <v>49</v>
      </c>
      <c r="M16" s="1"/>
    </row>
    <row r="17" spans="1:13" x14ac:dyDescent="0.25">
      <c r="A17" s="1"/>
      <c r="B17" s="7"/>
      <c r="C17" s="2"/>
      <c r="D17" s="2"/>
      <c r="E17" s="28"/>
      <c r="F17" s="34"/>
      <c r="G17" s="35"/>
      <c r="H17" s="35"/>
      <c r="I17" s="35"/>
      <c r="J17" s="35"/>
      <c r="K17" s="35"/>
      <c r="L17" s="35"/>
      <c r="M17" s="1"/>
    </row>
    <row r="18" spans="1:13" ht="15.75" x14ac:dyDescent="0.25">
      <c r="A18" s="1"/>
      <c r="B18" s="7"/>
      <c r="C18" s="2"/>
      <c r="D18" s="29" t="s">
        <v>14</v>
      </c>
      <c r="E18" s="28"/>
      <c r="F18" s="40" t="s">
        <v>49</v>
      </c>
      <c r="G18" s="40" t="s">
        <v>49</v>
      </c>
      <c r="H18" s="40" t="s">
        <v>49</v>
      </c>
      <c r="I18" s="40" t="s">
        <v>49</v>
      </c>
      <c r="J18" s="40" t="s">
        <v>49</v>
      </c>
      <c r="K18" s="40" t="s">
        <v>49</v>
      </c>
      <c r="L18" s="40" t="s">
        <v>49</v>
      </c>
      <c r="M18" s="1"/>
    </row>
    <row r="19" spans="1:13" ht="15.75" x14ac:dyDescent="0.25">
      <c r="A19" s="1"/>
      <c r="B19" s="7"/>
      <c r="C19" s="2"/>
      <c r="D19" s="2"/>
      <c r="E19" s="44" t="s">
        <v>15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0" t="s">
        <v>49</v>
      </c>
      <c r="L19" s="40" t="s">
        <v>49</v>
      </c>
      <c r="M19" s="1"/>
    </row>
    <row r="20" spans="1:13" ht="15.75" x14ac:dyDescent="0.25">
      <c r="A20" s="1"/>
      <c r="B20" s="7"/>
      <c r="C20" s="2"/>
      <c r="D20" s="2"/>
      <c r="E20" s="44" t="s">
        <v>16</v>
      </c>
      <c r="F20" s="40" t="s">
        <v>49</v>
      </c>
      <c r="G20" s="40" t="s">
        <v>49</v>
      </c>
      <c r="H20" s="40" t="s">
        <v>49</v>
      </c>
      <c r="I20" s="40" t="s">
        <v>49</v>
      </c>
      <c r="J20" s="40" t="s">
        <v>49</v>
      </c>
      <c r="K20" s="40" t="s">
        <v>49</v>
      </c>
      <c r="L20" s="40" t="s">
        <v>49</v>
      </c>
      <c r="M20" s="1"/>
    </row>
    <row r="21" spans="1:13" ht="15.75" x14ac:dyDescent="0.25">
      <c r="A21" s="1"/>
      <c r="B21" s="7"/>
      <c r="C21" s="2"/>
      <c r="D21" s="2"/>
      <c r="E21" s="44" t="s">
        <v>17</v>
      </c>
      <c r="F21" s="40" t="s">
        <v>49</v>
      </c>
      <c r="G21" s="40" t="s">
        <v>49</v>
      </c>
      <c r="H21" s="40" t="s">
        <v>49</v>
      </c>
      <c r="I21" s="40" t="s">
        <v>49</v>
      </c>
      <c r="J21" s="40" t="s">
        <v>49</v>
      </c>
      <c r="K21" s="40" t="s">
        <v>49</v>
      </c>
      <c r="L21" s="40" t="s">
        <v>49</v>
      </c>
      <c r="M21" s="1"/>
    </row>
    <row r="22" spans="1:13" x14ac:dyDescent="0.25">
      <c r="A22" s="1"/>
      <c r="B22" s="7"/>
      <c r="C22" s="2"/>
      <c r="D22" s="2"/>
      <c r="E22" s="28"/>
      <c r="F22" s="35"/>
      <c r="G22" s="35"/>
      <c r="H22" s="35"/>
      <c r="I22" s="35"/>
      <c r="J22" s="35"/>
      <c r="K22" s="35"/>
      <c r="L22" s="35"/>
      <c r="M22" s="1"/>
    </row>
    <row r="23" spans="1:13" ht="15.75" x14ac:dyDescent="0.25">
      <c r="A23" s="1"/>
      <c r="B23" s="7"/>
      <c r="C23" s="2"/>
      <c r="D23" s="2" t="s">
        <v>18</v>
      </c>
      <c r="E23" s="28"/>
      <c r="F23" s="40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0" t="s">
        <v>49</v>
      </c>
      <c r="L23" s="40" t="s">
        <v>49</v>
      </c>
      <c r="M23" s="1"/>
    </row>
    <row r="24" spans="1:13" ht="15.75" x14ac:dyDescent="0.25">
      <c r="A24" s="1"/>
      <c r="B24" s="7"/>
      <c r="C24" s="2"/>
      <c r="D24" s="2"/>
      <c r="E24" s="44" t="s">
        <v>19</v>
      </c>
      <c r="F24" s="40" t="s">
        <v>49</v>
      </c>
      <c r="G24" s="40" t="s">
        <v>49</v>
      </c>
      <c r="H24" s="40" t="s">
        <v>49</v>
      </c>
      <c r="I24" s="40" t="s">
        <v>49</v>
      </c>
      <c r="J24" s="40" t="s">
        <v>49</v>
      </c>
      <c r="K24" s="40" t="s">
        <v>49</v>
      </c>
      <c r="L24" s="40" t="s">
        <v>49</v>
      </c>
      <c r="M24" s="1"/>
    </row>
    <row r="25" spans="1:13" ht="15.75" x14ac:dyDescent="0.25">
      <c r="A25" s="1"/>
      <c r="B25" s="7"/>
      <c r="C25" s="2"/>
      <c r="D25" s="2"/>
      <c r="E25" s="44" t="s">
        <v>20</v>
      </c>
      <c r="F25" s="40" t="s">
        <v>49</v>
      </c>
      <c r="G25" s="40" t="s">
        <v>49</v>
      </c>
      <c r="H25" s="40" t="s">
        <v>49</v>
      </c>
      <c r="I25" s="40" t="s">
        <v>49</v>
      </c>
      <c r="J25" s="40" t="s">
        <v>49</v>
      </c>
      <c r="K25" s="40" t="s">
        <v>49</v>
      </c>
      <c r="L25" s="40" t="s">
        <v>49</v>
      </c>
      <c r="M25" s="1"/>
    </row>
    <row r="26" spans="1:13" ht="15.75" x14ac:dyDescent="0.25">
      <c r="A26" s="1"/>
      <c r="B26" s="7"/>
      <c r="C26" s="2"/>
      <c r="D26" s="2"/>
      <c r="E26" s="44" t="s">
        <v>21</v>
      </c>
      <c r="F26" s="40" t="s">
        <v>49</v>
      </c>
      <c r="G26" s="40" t="s">
        <v>49</v>
      </c>
      <c r="H26" s="40" t="s">
        <v>49</v>
      </c>
      <c r="I26" s="40" t="s">
        <v>49</v>
      </c>
      <c r="J26" s="40" t="s">
        <v>49</v>
      </c>
      <c r="K26" s="40" t="s">
        <v>49</v>
      </c>
      <c r="L26" s="40" t="s">
        <v>49</v>
      </c>
      <c r="M26" s="1"/>
    </row>
    <row r="27" spans="1:13" x14ac:dyDescent="0.25">
      <c r="A27" s="1"/>
      <c r="B27" s="7"/>
      <c r="C27" s="2"/>
      <c r="D27" s="2"/>
      <c r="E27" s="28"/>
      <c r="F27" s="35"/>
      <c r="G27" s="35"/>
      <c r="H27" s="35"/>
      <c r="I27" s="35"/>
      <c r="J27" s="35"/>
      <c r="K27" s="35"/>
      <c r="L27" s="35"/>
      <c r="M27" s="1"/>
    </row>
    <row r="28" spans="1:13" ht="15.75" x14ac:dyDescent="0.25">
      <c r="A28" s="1"/>
      <c r="B28" s="7"/>
      <c r="C28" s="31" t="s">
        <v>22</v>
      </c>
      <c r="D28" s="31"/>
      <c r="E28" s="32"/>
      <c r="F28" s="43"/>
      <c r="G28" s="43"/>
      <c r="H28" s="43"/>
      <c r="I28" s="43"/>
      <c r="J28" s="43"/>
      <c r="K28" s="43"/>
      <c r="L28" s="43"/>
      <c r="M28" s="1"/>
    </row>
    <row r="29" spans="1:13" ht="15.75" x14ac:dyDescent="0.25">
      <c r="A29" s="1"/>
      <c r="B29" s="7"/>
      <c r="C29" s="2"/>
      <c r="D29" s="2" t="s">
        <v>23</v>
      </c>
      <c r="E29" s="28"/>
      <c r="F29" s="43"/>
      <c r="G29" s="43"/>
      <c r="H29" s="50"/>
      <c r="I29" s="43"/>
      <c r="J29" s="43"/>
      <c r="K29" s="43"/>
      <c r="L29" s="43"/>
      <c r="M29" s="1"/>
    </row>
    <row r="30" spans="1:13" ht="15.75" x14ac:dyDescent="0.25">
      <c r="A30" s="1"/>
      <c r="B30" s="7"/>
      <c r="C30" s="2"/>
      <c r="D30" s="2"/>
      <c r="E30" s="44" t="s">
        <v>52</v>
      </c>
      <c r="F30" s="68">
        <v>414566039.46000004</v>
      </c>
      <c r="G30" s="56">
        <v>0</v>
      </c>
      <c r="H30" s="50">
        <v>8167155.3700000001</v>
      </c>
      <c r="I30" s="40">
        <v>0</v>
      </c>
      <c r="J30" s="68">
        <f>F30+G30-H30+I30</f>
        <v>406398884.09000003</v>
      </c>
      <c r="K30" s="58">
        <v>9025088.2200000007</v>
      </c>
      <c r="L30" s="54">
        <v>0</v>
      </c>
      <c r="M30" s="1"/>
    </row>
    <row r="31" spans="1:13" ht="15.75" x14ac:dyDescent="0.25">
      <c r="A31" s="1"/>
      <c r="B31" s="7"/>
      <c r="C31" s="2"/>
      <c r="D31" s="2"/>
      <c r="E31" s="44" t="s">
        <v>53</v>
      </c>
      <c r="F31" s="68">
        <v>437265740.62</v>
      </c>
      <c r="G31" s="56">
        <v>0</v>
      </c>
      <c r="H31" s="50">
        <v>6075856.6899999995</v>
      </c>
      <c r="I31" s="40">
        <v>0</v>
      </c>
      <c r="J31" s="68">
        <f t="shared" ref="J31:J54" si="0">F31+G31-H31+I31</f>
        <v>431189883.93000001</v>
      </c>
      <c r="K31" s="58">
        <v>9423903.4800000004</v>
      </c>
      <c r="L31" s="54">
        <v>0</v>
      </c>
      <c r="M31" s="1"/>
    </row>
    <row r="32" spans="1:13" ht="15.75" x14ac:dyDescent="0.25">
      <c r="A32" s="1"/>
      <c r="B32" s="7"/>
      <c r="C32" s="2"/>
      <c r="D32" s="2"/>
      <c r="E32" s="44" t="s">
        <v>54</v>
      </c>
      <c r="F32" s="68">
        <v>261059812.10000002</v>
      </c>
      <c r="G32" s="56">
        <v>0</v>
      </c>
      <c r="H32" s="50">
        <v>5075973.33</v>
      </c>
      <c r="I32" s="40">
        <v>0</v>
      </c>
      <c r="J32" s="68">
        <f t="shared" si="0"/>
        <v>255983838.77000001</v>
      </c>
      <c r="K32" s="58">
        <v>5740612.5300000003</v>
      </c>
      <c r="L32" s="54">
        <v>0</v>
      </c>
      <c r="M32" s="1"/>
    </row>
    <row r="33" spans="2:12" ht="15.75" x14ac:dyDescent="0.25">
      <c r="B33" s="7"/>
      <c r="C33" s="2"/>
      <c r="D33" s="2"/>
      <c r="E33" s="44" t="s">
        <v>53</v>
      </c>
      <c r="F33" s="68">
        <v>247889546.33999997</v>
      </c>
      <c r="G33" s="56">
        <v>0</v>
      </c>
      <c r="H33" s="50">
        <v>3444453.2</v>
      </c>
      <c r="I33" s="40">
        <v>0</v>
      </c>
      <c r="J33" s="68">
        <f t="shared" si="0"/>
        <v>244445093.13999999</v>
      </c>
      <c r="K33" s="58">
        <v>5342488.42</v>
      </c>
      <c r="L33" s="54">
        <v>0</v>
      </c>
    </row>
    <row r="34" spans="2:12" ht="15.75" x14ac:dyDescent="0.25">
      <c r="B34" s="7"/>
      <c r="C34" s="2"/>
      <c r="D34" s="2"/>
      <c r="E34" s="44" t="s">
        <v>53</v>
      </c>
      <c r="F34" s="68">
        <v>137963619.30000001</v>
      </c>
      <c r="G34" s="56">
        <v>0</v>
      </c>
      <c r="H34" s="50">
        <v>421171.94</v>
      </c>
      <c r="I34" s="40">
        <v>0</v>
      </c>
      <c r="J34" s="68">
        <f t="shared" si="0"/>
        <v>137542447.36000001</v>
      </c>
      <c r="K34" s="58">
        <v>3185314.34</v>
      </c>
      <c r="L34" s="54">
        <v>0</v>
      </c>
    </row>
    <row r="35" spans="2:12" ht="15.75" x14ac:dyDescent="0.25">
      <c r="B35" s="7"/>
      <c r="C35" s="2"/>
      <c r="D35" s="2"/>
      <c r="E35" s="44" t="s">
        <v>55</v>
      </c>
      <c r="F35" s="68">
        <v>2087398998.7800002</v>
      </c>
      <c r="G35" s="56">
        <v>0</v>
      </c>
      <c r="H35" s="50">
        <v>8609264.8399999999</v>
      </c>
      <c r="I35" s="40">
        <v>0</v>
      </c>
      <c r="J35" s="68">
        <f t="shared" si="0"/>
        <v>2078789733.9400003</v>
      </c>
      <c r="K35" s="58">
        <v>48166369.060000002</v>
      </c>
      <c r="L35" s="50">
        <v>0</v>
      </c>
    </row>
    <row r="36" spans="2:12" ht="15.75" x14ac:dyDescent="0.25">
      <c r="B36" s="7"/>
      <c r="C36" s="2"/>
      <c r="D36" s="2"/>
      <c r="E36" s="44" t="s">
        <v>53</v>
      </c>
      <c r="F36" s="68">
        <v>211819897.01999998</v>
      </c>
      <c r="G36" s="56">
        <v>0</v>
      </c>
      <c r="H36" s="50">
        <v>646638.61</v>
      </c>
      <c r="I36" s="40">
        <v>0</v>
      </c>
      <c r="J36" s="68">
        <f t="shared" si="0"/>
        <v>211173258.40999997</v>
      </c>
      <c r="K36" s="58">
        <v>4888284.16</v>
      </c>
      <c r="L36" s="50">
        <v>0</v>
      </c>
    </row>
    <row r="37" spans="2:12" ht="15.75" x14ac:dyDescent="0.25">
      <c r="B37" s="7"/>
      <c r="C37" s="2"/>
      <c r="D37" s="2"/>
      <c r="E37" s="44" t="s">
        <v>55</v>
      </c>
      <c r="F37" s="68">
        <v>467125817.65000004</v>
      </c>
      <c r="G37" s="56">
        <v>0</v>
      </c>
      <c r="H37" s="50">
        <v>1926612.9100000001</v>
      </c>
      <c r="I37" s="40">
        <v>0</v>
      </c>
      <c r="J37" s="68">
        <f t="shared" si="0"/>
        <v>465199204.74000001</v>
      </c>
      <c r="K37" s="58">
        <v>10778847.040000001</v>
      </c>
      <c r="L37" s="50">
        <v>0</v>
      </c>
    </row>
    <row r="38" spans="2:12" ht="15.75" x14ac:dyDescent="0.25">
      <c r="B38" s="7"/>
      <c r="C38" s="2"/>
      <c r="D38" s="2"/>
      <c r="E38" s="44" t="s">
        <v>53</v>
      </c>
      <c r="F38" s="68">
        <v>861078427.22000003</v>
      </c>
      <c r="G38" s="56">
        <v>0</v>
      </c>
      <c r="H38" s="50">
        <v>2628679.2800000003</v>
      </c>
      <c r="I38" s="40">
        <v>0</v>
      </c>
      <c r="J38" s="68">
        <f t="shared" si="0"/>
        <v>858449747.94000006</v>
      </c>
      <c r="K38" s="58">
        <v>19287058.219999999</v>
      </c>
      <c r="L38" s="50">
        <v>0</v>
      </c>
    </row>
    <row r="39" spans="2:12" ht="15.75" x14ac:dyDescent="0.25">
      <c r="B39" s="7"/>
      <c r="C39" s="2"/>
      <c r="D39" s="2"/>
      <c r="E39" s="44" t="s">
        <v>56</v>
      </c>
      <c r="F39" s="68">
        <v>22222222.967777923</v>
      </c>
      <c r="G39" s="56">
        <v>0</v>
      </c>
      <c r="H39" s="50">
        <v>2777777.7600000002</v>
      </c>
      <c r="I39" s="40">
        <v>0</v>
      </c>
      <c r="J39" s="68">
        <f t="shared" si="0"/>
        <v>19444445.207777921</v>
      </c>
      <c r="K39" s="58">
        <v>494631.81</v>
      </c>
      <c r="L39" s="50">
        <v>0</v>
      </c>
    </row>
    <row r="40" spans="2:12" ht="15.75" x14ac:dyDescent="0.25">
      <c r="B40" s="7"/>
      <c r="C40" s="2"/>
      <c r="D40" s="2"/>
      <c r="E40" s="44" t="s">
        <v>57</v>
      </c>
      <c r="F40" s="68">
        <v>467393781.68000001</v>
      </c>
      <c r="G40" s="56">
        <v>0</v>
      </c>
      <c r="H40" s="50">
        <v>1426848.3800000001</v>
      </c>
      <c r="I40" s="40">
        <v>0</v>
      </c>
      <c r="J40" s="68">
        <f t="shared" si="0"/>
        <v>465966933.30000001</v>
      </c>
      <c r="K40" s="58">
        <v>10450378.689999999</v>
      </c>
      <c r="L40" s="50">
        <v>0</v>
      </c>
    </row>
    <row r="41" spans="2:12" ht="15.75" x14ac:dyDescent="0.25">
      <c r="B41" s="7"/>
      <c r="C41" s="2"/>
      <c r="D41" s="2"/>
      <c r="E41" s="44" t="s">
        <v>53</v>
      </c>
      <c r="F41" s="68">
        <v>1346676949.45</v>
      </c>
      <c r="G41" s="56">
        <v>0</v>
      </c>
      <c r="H41" s="50">
        <v>4111102.61</v>
      </c>
      <c r="I41" s="40">
        <v>0</v>
      </c>
      <c r="J41" s="68">
        <f t="shared" si="0"/>
        <v>1342565846.8400002</v>
      </c>
      <c r="K41" s="58">
        <v>31092325.899999999</v>
      </c>
      <c r="L41" s="50">
        <v>0</v>
      </c>
    </row>
    <row r="42" spans="2:12" ht="15.75" x14ac:dyDescent="0.25">
      <c r="B42" s="7"/>
      <c r="C42" s="2"/>
      <c r="D42" s="2"/>
      <c r="E42" s="44" t="s">
        <v>53</v>
      </c>
      <c r="F42" s="68">
        <v>602663462.60000002</v>
      </c>
      <c r="G42" s="56">
        <v>0</v>
      </c>
      <c r="H42" s="50">
        <v>1841371.1400000001</v>
      </c>
      <c r="I42" s="40">
        <v>0</v>
      </c>
      <c r="J42" s="68">
        <f t="shared" si="0"/>
        <v>600822091.46000004</v>
      </c>
      <c r="K42" s="58">
        <v>13907984.300000001</v>
      </c>
      <c r="L42" s="50">
        <v>0</v>
      </c>
    </row>
    <row r="43" spans="2:12" ht="15.75" x14ac:dyDescent="0.25">
      <c r="B43" s="7"/>
      <c r="C43" s="2"/>
      <c r="D43" s="2"/>
      <c r="E43" s="44" t="s">
        <v>58</v>
      </c>
      <c r="F43" s="68">
        <v>515185185.19999999</v>
      </c>
      <c r="G43" s="56">
        <v>0</v>
      </c>
      <c r="H43" s="50">
        <v>7430555.5500000007</v>
      </c>
      <c r="I43" s="40">
        <v>0</v>
      </c>
      <c r="J43" s="68">
        <f t="shared" si="0"/>
        <v>507754629.64999998</v>
      </c>
      <c r="K43" s="58">
        <v>11823865.310000001</v>
      </c>
      <c r="L43" s="50">
        <v>344520</v>
      </c>
    </row>
    <row r="44" spans="2:12" ht="15.75" x14ac:dyDescent="0.25">
      <c r="B44" s="7"/>
      <c r="C44" s="2"/>
      <c r="D44" s="2"/>
      <c r="E44" s="44" t="s">
        <v>55</v>
      </c>
      <c r="F44" s="68">
        <v>731530710.8499999</v>
      </c>
      <c r="G44" s="56">
        <v>0</v>
      </c>
      <c r="H44" s="50">
        <v>2149328.73</v>
      </c>
      <c r="I44" s="40">
        <v>0</v>
      </c>
      <c r="J44" s="68">
        <f t="shared" si="0"/>
        <v>729381382.11999989</v>
      </c>
      <c r="K44" s="58">
        <v>16740395.810000001</v>
      </c>
      <c r="L44" s="50">
        <v>0</v>
      </c>
    </row>
    <row r="45" spans="2:12" ht="15.75" x14ac:dyDescent="0.25">
      <c r="B45" s="7"/>
      <c r="C45" s="65"/>
      <c r="D45" s="65"/>
      <c r="E45" s="44" t="s">
        <v>57</v>
      </c>
      <c r="F45" s="68">
        <v>397887992</v>
      </c>
      <c r="G45" s="56">
        <v>0</v>
      </c>
      <c r="H45" s="50">
        <v>1137398</v>
      </c>
      <c r="I45" s="40">
        <v>0</v>
      </c>
      <c r="J45" s="68">
        <f t="shared" si="0"/>
        <v>396750594</v>
      </c>
      <c r="K45" s="58">
        <v>9113279.4699999988</v>
      </c>
      <c r="L45" s="50">
        <v>0</v>
      </c>
    </row>
    <row r="46" spans="2:12" ht="15.75" x14ac:dyDescent="0.25">
      <c r="B46" s="7"/>
      <c r="C46" s="65"/>
      <c r="D46" s="65"/>
      <c r="E46" s="44" t="s">
        <v>60</v>
      </c>
      <c r="F46" s="68">
        <v>1300600340.6800001</v>
      </c>
      <c r="G46" s="56">
        <v>0</v>
      </c>
      <c r="H46" s="50">
        <v>4198007.34</v>
      </c>
      <c r="I46" s="40">
        <v>0</v>
      </c>
      <c r="J46" s="68">
        <f t="shared" si="0"/>
        <v>1296402333.3400002</v>
      </c>
      <c r="K46" s="58">
        <v>29961447.029999997</v>
      </c>
      <c r="L46" s="50"/>
    </row>
    <row r="47" spans="2:12" ht="15.75" x14ac:dyDescent="0.25">
      <c r="B47" s="7"/>
      <c r="C47" s="2"/>
      <c r="D47" s="2"/>
      <c r="E47" s="44" t="s">
        <v>59</v>
      </c>
      <c r="F47" s="68">
        <v>251962013.74000001</v>
      </c>
      <c r="G47" s="56">
        <v>0</v>
      </c>
      <c r="H47" s="50">
        <v>4781280.4300000006</v>
      </c>
      <c r="I47" s="40">
        <v>0</v>
      </c>
      <c r="J47" s="68">
        <f t="shared" si="0"/>
        <v>247180733.31</v>
      </c>
      <c r="K47" s="58">
        <v>5570167.0599999996</v>
      </c>
      <c r="L47" s="50">
        <v>0</v>
      </c>
    </row>
    <row r="48" spans="2:12" ht="15.75" x14ac:dyDescent="0.25">
      <c r="B48" s="7"/>
      <c r="C48" s="2"/>
      <c r="D48" s="2"/>
      <c r="E48" s="44" t="s">
        <v>59</v>
      </c>
      <c r="F48" s="68">
        <v>203308058.53999999</v>
      </c>
      <c r="G48" s="56">
        <v>0</v>
      </c>
      <c r="H48" s="50">
        <v>6224066.4000000004</v>
      </c>
      <c r="I48" s="40">
        <v>0</v>
      </c>
      <c r="J48" s="68">
        <f t="shared" si="0"/>
        <v>197083992.13999999</v>
      </c>
      <c r="K48" s="58">
        <v>3957762.46</v>
      </c>
      <c r="L48" s="50">
        <v>0</v>
      </c>
    </row>
    <row r="49" spans="1:13" ht="15.75" x14ac:dyDescent="0.25">
      <c r="B49" s="7"/>
      <c r="C49" s="2"/>
      <c r="D49" s="2"/>
      <c r="E49" s="44" t="s">
        <v>59</v>
      </c>
      <c r="F49" s="68">
        <v>838111629.83999991</v>
      </c>
      <c r="G49" s="56">
        <v>0</v>
      </c>
      <c r="H49" s="50">
        <v>25397322.18</v>
      </c>
      <c r="I49" s="40">
        <v>0</v>
      </c>
      <c r="J49" s="68">
        <f t="shared" si="0"/>
        <v>812714307.65999997</v>
      </c>
      <c r="K49" s="58">
        <v>20785374.439999998</v>
      </c>
      <c r="L49" s="50">
        <v>104420.88</v>
      </c>
    </row>
    <row r="50" spans="1:13" ht="15.75" x14ac:dyDescent="0.25">
      <c r="A50" s="1"/>
      <c r="B50" s="7"/>
      <c r="C50" s="2"/>
      <c r="D50" s="2"/>
      <c r="E50" s="44" t="s">
        <v>59</v>
      </c>
      <c r="F50" s="68">
        <v>1101430961.6599998</v>
      </c>
      <c r="G50" s="56">
        <v>0</v>
      </c>
      <c r="H50" s="50">
        <v>33446001.509999998</v>
      </c>
      <c r="I50" s="40">
        <v>0</v>
      </c>
      <c r="J50" s="68">
        <f t="shared" si="0"/>
        <v>1067984960.1499999</v>
      </c>
      <c r="K50" s="58">
        <v>25965290.18</v>
      </c>
      <c r="L50" s="50">
        <v>0</v>
      </c>
      <c r="M50" s="1"/>
    </row>
    <row r="51" spans="1:13" ht="15.75" x14ac:dyDescent="0.25">
      <c r="A51" s="1"/>
      <c r="B51" s="7"/>
      <c r="C51" s="2"/>
      <c r="D51" s="2"/>
      <c r="E51" s="44" t="s">
        <v>59</v>
      </c>
      <c r="F51" s="68">
        <v>1352038419.1099999</v>
      </c>
      <c r="G51" s="56">
        <v>0</v>
      </c>
      <c r="H51" s="50">
        <v>5653725.6299999999</v>
      </c>
      <c r="I51" s="40">
        <v>0</v>
      </c>
      <c r="J51" s="68">
        <f t="shared" si="0"/>
        <v>1346384693.4799998</v>
      </c>
      <c r="K51" s="58">
        <v>30540293.77</v>
      </c>
      <c r="L51" s="50">
        <v>0</v>
      </c>
      <c r="M51" s="1"/>
    </row>
    <row r="52" spans="1:13" ht="15.75" x14ac:dyDescent="0.25">
      <c r="A52" s="1"/>
      <c r="B52" s="7"/>
      <c r="C52" s="2"/>
      <c r="D52" s="2"/>
      <c r="E52" s="44" t="s">
        <v>59</v>
      </c>
      <c r="F52" s="68">
        <v>1856674192.4300001</v>
      </c>
      <c r="G52" s="56">
        <v>0</v>
      </c>
      <c r="H52" s="50">
        <v>5992872.3899999997</v>
      </c>
      <c r="I52" s="40">
        <v>0</v>
      </c>
      <c r="J52" s="68">
        <f t="shared" si="0"/>
        <v>1850681320.04</v>
      </c>
      <c r="K52" s="58">
        <v>41363011.050000004</v>
      </c>
      <c r="L52" s="50">
        <v>0</v>
      </c>
      <c r="M52" s="1"/>
    </row>
    <row r="53" spans="1:13" ht="15.75" x14ac:dyDescent="0.25">
      <c r="A53" s="1"/>
      <c r="B53" s="7"/>
      <c r="C53" s="2"/>
      <c r="D53" s="2"/>
      <c r="E53" s="44" t="s">
        <v>59</v>
      </c>
      <c r="F53" s="68">
        <v>859833706.79000008</v>
      </c>
      <c r="G53" s="56">
        <v>0</v>
      </c>
      <c r="H53" s="50">
        <v>12461358.060000001</v>
      </c>
      <c r="I53" s="40">
        <v>0</v>
      </c>
      <c r="J53" s="68">
        <f t="shared" si="0"/>
        <v>847372348.73000014</v>
      </c>
      <c r="K53" s="58">
        <v>18912959.960000001</v>
      </c>
      <c r="L53" s="50">
        <v>0</v>
      </c>
      <c r="M53" s="1"/>
    </row>
    <row r="54" spans="1:13" ht="15.75" x14ac:dyDescent="0.25">
      <c r="A54" s="1"/>
      <c r="B54" s="7"/>
      <c r="C54" s="2"/>
      <c r="D54" s="2"/>
      <c r="E54" s="44" t="s">
        <v>59</v>
      </c>
      <c r="F54" s="68">
        <v>419083583</v>
      </c>
      <c r="G54" s="56">
        <v>0</v>
      </c>
      <c r="H54" s="50">
        <v>1182928</v>
      </c>
      <c r="I54" s="40">
        <v>0</v>
      </c>
      <c r="J54" s="68">
        <f t="shared" si="0"/>
        <v>417900655</v>
      </c>
      <c r="K54" s="58">
        <v>9409241.370000001</v>
      </c>
      <c r="L54" s="50">
        <v>0</v>
      </c>
      <c r="M54" s="1"/>
    </row>
    <row r="55" spans="1:13" ht="15.75" x14ac:dyDescent="0.25">
      <c r="A55" s="1"/>
      <c r="B55" s="7"/>
      <c r="C55" s="2"/>
      <c r="D55" s="2"/>
      <c r="E55" s="44"/>
      <c r="F55" s="43"/>
      <c r="G55" s="43"/>
      <c r="H55" s="43"/>
      <c r="I55" s="43"/>
      <c r="J55" s="48"/>
      <c r="K55" s="58"/>
      <c r="L55" s="43"/>
      <c r="M55" s="1"/>
    </row>
    <row r="56" spans="1:13" ht="15.75" x14ac:dyDescent="0.25">
      <c r="A56" s="1"/>
      <c r="B56" s="7"/>
      <c r="C56" s="2"/>
      <c r="D56" s="2" t="s">
        <v>24</v>
      </c>
      <c r="E56" s="28"/>
      <c r="F56" s="40" t="s">
        <v>49</v>
      </c>
      <c r="G56" s="40" t="s">
        <v>49</v>
      </c>
      <c r="H56" s="40" t="s">
        <v>49</v>
      </c>
      <c r="I56" s="40" t="s">
        <v>49</v>
      </c>
      <c r="J56" s="40" t="s">
        <v>49</v>
      </c>
      <c r="K56" s="59" t="s">
        <v>49</v>
      </c>
      <c r="L56" s="40" t="s">
        <v>49</v>
      </c>
      <c r="M56" s="1"/>
    </row>
    <row r="57" spans="1:13" ht="15.75" x14ac:dyDescent="0.25">
      <c r="A57" s="1"/>
      <c r="B57" s="7"/>
      <c r="C57" s="2"/>
      <c r="D57" s="2"/>
      <c r="E57" s="44" t="s">
        <v>15</v>
      </c>
      <c r="F57" s="40" t="s">
        <v>49</v>
      </c>
      <c r="G57" s="40" t="s">
        <v>49</v>
      </c>
      <c r="H57" s="40" t="s">
        <v>49</v>
      </c>
      <c r="I57" s="40" t="s">
        <v>49</v>
      </c>
      <c r="J57" s="40" t="s">
        <v>49</v>
      </c>
      <c r="K57" s="59" t="s">
        <v>49</v>
      </c>
      <c r="L57" s="40" t="s">
        <v>49</v>
      </c>
      <c r="M57" s="1"/>
    </row>
    <row r="58" spans="1:13" ht="15.75" x14ac:dyDescent="0.25">
      <c r="A58" s="1"/>
      <c r="B58" s="7"/>
      <c r="C58" s="2"/>
      <c r="D58" s="2"/>
      <c r="E58" s="44" t="s">
        <v>16</v>
      </c>
      <c r="F58" s="40" t="s">
        <v>49</v>
      </c>
      <c r="G58" s="40" t="s">
        <v>49</v>
      </c>
      <c r="H58" s="40" t="s">
        <v>49</v>
      </c>
      <c r="I58" s="40" t="s">
        <v>49</v>
      </c>
      <c r="J58" s="40" t="s">
        <v>49</v>
      </c>
      <c r="K58" s="59" t="s">
        <v>49</v>
      </c>
      <c r="L58" s="40" t="s">
        <v>49</v>
      </c>
      <c r="M58" s="1"/>
    </row>
    <row r="59" spans="1:13" ht="15.75" x14ac:dyDescent="0.25">
      <c r="A59" s="1"/>
      <c r="B59" s="7"/>
      <c r="C59" s="2"/>
      <c r="D59" s="2"/>
      <c r="E59" s="44" t="s">
        <v>17</v>
      </c>
      <c r="F59" s="40" t="s">
        <v>49</v>
      </c>
      <c r="G59" s="40" t="s">
        <v>49</v>
      </c>
      <c r="H59" s="40" t="s">
        <v>49</v>
      </c>
      <c r="I59" s="40" t="s">
        <v>49</v>
      </c>
      <c r="J59" s="40" t="s">
        <v>49</v>
      </c>
      <c r="K59" s="59" t="s">
        <v>49</v>
      </c>
      <c r="L59" s="40" t="s">
        <v>49</v>
      </c>
      <c r="M59" s="1"/>
    </row>
    <row r="60" spans="1:13" x14ac:dyDescent="0.25">
      <c r="A60" s="1"/>
      <c r="B60" s="7"/>
      <c r="C60" s="2"/>
      <c r="D60" s="2"/>
      <c r="E60" s="28"/>
      <c r="F60" s="35"/>
      <c r="G60" s="35"/>
      <c r="H60" s="35"/>
      <c r="I60" s="35"/>
      <c r="J60" s="35"/>
      <c r="K60" s="60"/>
      <c r="L60" s="35"/>
      <c r="M60" s="1"/>
    </row>
    <row r="61" spans="1:13" ht="15.75" x14ac:dyDescent="0.25">
      <c r="A61" s="1"/>
      <c r="B61" s="7"/>
      <c r="C61" s="2"/>
      <c r="D61" s="2" t="s">
        <v>25</v>
      </c>
      <c r="E61" s="28"/>
      <c r="F61" s="40" t="s">
        <v>49</v>
      </c>
      <c r="G61" s="40" t="s">
        <v>49</v>
      </c>
      <c r="H61" s="40" t="s">
        <v>49</v>
      </c>
      <c r="I61" s="40" t="s">
        <v>49</v>
      </c>
      <c r="J61" s="40" t="s">
        <v>49</v>
      </c>
      <c r="K61" s="59" t="s">
        <v>49</v>
      </c>
      <c r="L61" s="40" t="s">
        <v>49</v>
      </c>
      <c r="M61" s="1"/>
    </row>
    <row r="62" spans="1:13" ht="20.25" customHeight="1" x14ac:dyDescent="0.25">
      <c r="A62" s="1"/>
      <c r="B62" s="7"/>
      <c r="C62" s="2"/>
      <c r="D62" s="2"/>
      <c r="E62" s="47" t="s">
        <v>26</v>
      </c>
      <c r="F62" s="40" t="s">
        <v>49</v>
      </c>
      <c r="G62" s="40" t="s">
        <v>49</v>
      </c>
      <c r="H62" s="40" t="s">
        <v>49</v>
      </c>
      <c r="I62" s="40" t="s">
        <v>49</v>
      </c>
      <c r="J62" s="40" t="s">
        <v>49</v>
      </c>
      <c r="K62" s="59" t="s">
        <v>49</v>
      </c>
      <c r="L62" s="40" t="s">
        <v>49</v>
      </c>
      <c r="M62" s="1"/>
    </row>
    <row r="63" spans="1:13" ht="13.5" customHeight="1" x14ac:dyDescent="0.25">
      <c r="A63" s="1"/>
      <c r="B63" s="7"/>
      <c r="C63" s="2"/>
      <c r="D63" s="2"/>
      <c r="E63" s="47" t="s">
        <v>27</v>
      </c>
      <c r="F63" s="40" t="s">
        <v>49</v>
      </c>
      <c r="G63" s="40" t="s">
        <v>49</v>
      </c>
      <c r="H63" s="40" t="s">
        <v>49</v>
      </c>
      <c r="I63" s="40" t="s">
        <v>49</v>
      </c>
      <c r="J63" s="40" t="s">
        <v>49</v>
      </c>
      <c r="K63" s="59" t="s">
        <v>49</v>
      </c>
      <c r="L63" s="40" t="s">
        <v>49</v>
      </c>
      <c r="M63" s="1"/>
    </row>
    <row r="64" spans="1:13" ht="18" customHeight="1" x14ac:dyDescent="0.25">
      <c r="A64" s="1"/>
      <c r="B64" s="7"/>
      <c r="C64" s="2"/>
      <c r="D64" s="2"/>
      <c r="E64" s="47" t="s">
        <v>28</v>
      </c>
      <c r="F64" s="40" t="s">
        <v>49</v>
      </c>
      <c r="G64" s="40" t="s">
        <v>49</v>
      </c>
      <c r="H64" s="40" t="s">
        <v>49</v>
      </c>
      <c r="I64" s="40" t="s">
        <v>49</v>
      </c>
      <c r="J64" s="40" t="s">
        <v>49</v>
      </c>
      <c r="K64" s="59" t="s">
        <v>49</v>
      </c>
      <c r="L64" s="40" t="s">
        <v>49</v>
      </c>
      <c r="M64" s="1"/>
    </row>
    <row r="65" spans="1:13" ht="15.75" x14ac:dyDescent="0.25">
      <c r="A65" s="1"/>
      <c r="B65" s="30" t="s">
        <v>29</v>
      </c>
      <c r="C65" s="31"/>
      <c r="D65" s="31"/>
      <c r="E65" s="32"/>
      <c r="F65" s="43"/>
      <c r="G65" s="43"/>
      <c r="H65" s="43"/>
      <c r="I65" s="43"/>
      <c r="J65" s="43"/>
      <c r="K65" s="61"/>
      <c r="L65" s="43"/>
      <c r="M65" s="1"/>
    </row>
    <row r="66" spans="1:13" x14ac:dyDescent="0.25">
      <c r="A66" s="1"/>
      <c r="B66" s="7"/>
      <c r="C66" s="2"/>
      <c r="D66" s="2"/>
      <c r="E66" s="28"/>
      <c r="F66" s="35"/>
      <c r="G66" s="35"/>
      <c r="H66" s="35"/>
      <c r="I66" s="35"/>
      <c r="J66" s="35"/>
      <c r="K66" s="62"/>
      <c r="L66" s="35"/>
      <c r="M66" s="1"/>
    </row>
    <row r="67" spans="1:13" ht="15.75" x14ac:dyDescent="0.25">
      <c r="A67" s="1"/>
      <c r="B67" s="30" t="s">
        <v>30</v>
      </c>
      <c r="C67" s="31"/>
      <c r="D67" s="31"/>
      <c r="E67" s="32"/>
      <c r="F67" s="43"/>
      <c r="G67" s="43"/>
      <c r="H67" s="43"/>
      <c r="I67" s="43"/>
      <c r="J67" s="43"/>
      <c r="K67" s="58"/>
      <c r="L67" s="43"/>
      <c r="M67" s="1"/>
    </row>
    <row r="68" spans="1:13" x14ac:dyDescent="0.25">
      <c r="A68" s="1"/>
      <c r="B68" s="7"/>
      <c r="C68" s="2"/>
      <c r="D68" s="2"/>
      <c r="E68" s="6"/>
      <c r="F68" s="35"/>
      <c r="G68" s="35"/>
      <c r="H68" s="35"/>
      <c r="I68" s="35"/>
      <c r="J68" s="35"/>
      <c r="K68" s="62"/>
      <c r="L68" s="35"/>
      <c r="M68" s="1"/>
    </row>
    <row r="69" spans="1:13" ht="17.25" x14ac:dyDescent="0.25">
      <c r="A69" s="1"/>
      <c r="B69" s="30" t="s">
        <v>31</v>
      </c>
      <c r="C69" s="31"/>
      <c r="D69" s="31"/>
      <c r="E69" s="32"/>
      <c r="F69" s="43"/>
      <c r="G69" s="43"/>
      <c r="H69" s="43"/>
      <c r="I69" s="43"/>
      <c r="J69" s="43"/>
      <c r="K69" s="58"/>
      <c r="L69" s="43"/>
      <c r="M69" s="1"/>
    </row>
    <row r="70" spans="1:13" ht="15.75" x14ac:dyDescent="0.25">
      <c r="A70" s="1"/>
      <c r="B70" s="7"/>
      <c r="C70" s="41" t="s">
        <v>32</v>
      </c>
      <c r="D70" s="2"/>
      <c r="E70" s="24"/>
      <c r="F70" s="43">
        <v>0</v>
      </c>
      <c r="G70" s="40" t="s">
        <v>49</v>
      </c>
      <c r="H70" s="43">
        <v>0</v>
      </c>
      <c r="I70" s="40" t="s">
        <v>49</v>
      </c>
      <c r="J70" s="40" t="s">
        <v>49</v>
      </c>
      <c r="K70" s="59" t="s">
        <v>49</v>
      </c>
      <c r="L70" s="40" t="s">
        <v>49</v>
      </c>
      <c r="M70" s="1"/>
    </row>
    <row r="71" spans="1:13" ht="15.75" x14ac:dyDescent="0.25">
      <c r="A71" s="1"/>
      <c r="B71" s="7"/>
      <c r="C71" s="41" t="s">
        <v>32</v>
      </c>
      <c r="D71" s="2"/>
      <c r="E71" s="24"/>
      <c r="F71" s="43">
        <v>0</v>
      </c>
      <c r="G71" s="40" t="s">
        <v>49</v>
      </c>
      <c r="H71" s="43">
        <v>0</v>
      </c>
      <c r="I71" s="40" t="s">
        <v>49</v>
      </c>
      <c r="J71" s="40" t="s">
        <v>49</v>
      </c>
      <c r="K71" s="59" t="s">
        <v>49</v>
      </c>
      <c r="L71" s="40" t="s">
        <v>49</v>
      </c>
      <c r="M71" s="1"/>
    </row>
    <row r="72" spans="1:13" ht="15.75" x14ac:dyDescent="0.25">
      <c r="A72" s="1"/>
      <c r="B72" s="7"/>
      <c r="C72" s="41"/>
      <c r="D72" s="2"/>
      <c r="E72" s="24"/>
      <c r="F72" s="43"/>
      <c r="G72" s="43"/>
      <c r="H72" s="43"/>
      <c r="I72" s="43"/>
      <c r="J72" s="43"/>
      <c r="K72" s="58"/>
      <c r="L72" s="43"/>
      <c r="M72" s="1"/>
    </row>
    <row r="73" spans="1:13" x14ac:dyDescent="0.25">
      <c r="A73" s="1"/>
      <c r="B73" s="7"/>
      <c r="C73" s="2"/>
      <c r="D73" s="2"/>
      <c r="E73" s="37"/>
      <c r="F73" s="36"/>
      <c r="G73" s="36"/>
      <c r="H73" s="36"/>
      <c r="I73" s="36"/>
      <c r="J73" s="36"/>
      <c r="K73" s="63"/>
      <c r="L73" s="36"/>
      <c r="M73" s="1"/>
    </row>
    <row r="74" spans="1:13" ht="17.25" x14ac:dyDescent="0.25">
      <c r="A74" s="1"/>
      <c r="B74" s="30" t="s">
        <v>33</v>
      </c>
      <c r="C74" s="31"/>
      <c r="D74" s="31"/>
      <c r="E74" s="32"/>
      <c r="F74" s="43"/>
      <c r="G74" s="43"/>
      <c r="H74" s="43"/>
      <c r="I74" s="43"/>
      <c r="J74" s="43"/>
      <c r="K74" s="58"/>
      <c r="L74" s="43"/>
      <c r="M74" s="1"/>
    </row>
    <row r="75" spans="1:13" ht="15.75" x14ac:dyDescent="0.25">
      <c r="A75" s="1"/>
      <c r="B75" s="30"/>
      <c r="C75" s="31"/>
      <c r="D75" s="31"/>
      <c r="E75" s="32"/>
      <c r="F75" s="43"/>
      <c r="G75" s="43"/>
      <c r="H75" s="43"/>
      <c r="I75" s="43"/>
      <c r="J75" s="43"/>
      <c r="K75" s="58"/>
      <c r="L75" s="43"/>
      <c r="M75" s="1"/>
    </row>
    <row r="76" spans="1:13" ht="15.75" x14ac:dyDescent="0.25">
      <c r="A76" s="1"/>
      <c r="B76" s="7"/>
      <c r="C76" s="52"/>
      <c r="D76" s="57"/>
      <c r="E76" s="64">
        <v>371590603.86000001</v>
      </c>
      <c r="F76" s="50">
        <v>995600150</v>
      </c>
      <c r="G76" s="40">
        <v>0</v>
      </c>
      <c r="H76" s="43">
        <v>0</v>
      </c>
      <c r="I76" s="40">
        <v>0</v>
      </c>
      <c r="J76" s="50">
        <f>F76+G76-H76+I76</f>
        <v>995600150</v>
      </c>
      <c r="K76" s="58">
        <v>20073232.84</v>
      </c>
      <c r="L76" s="40">
        <v>0</v>
      </c>
      <c r="M76" s="1"/>
    </row>
    <row r="77" spans="1:13" ht="15.75" x14ac:dyDescent="0.25">
      <c r="A77" s="1"/>
      <c r="B77" s="7"/>
      <c r="C77" s="49"/>
      <c r="D77" s="57"/>
      <c r="E77" s="64">
        <v>106499305.34</v>
      </c>
      <c r="F77" s="50">
        <v>300000000</v>
      </c>
      <c r="G77" s="40">
        <v>0</v>
      </c>
      <c r="H77" s="43">
        <v>0</v>
      </c>
      <c r="I77" s="40">
        <v>0</v>
      </c>
      <c r="J77" s="50">
        <f t="shared" ref="J77:J82" si="1">F77+G77-H77+I77</f>
        <v>300000000</v>
      </c>
      <c r="K77" s="58">
        <v>6187500</v>
      </c>
      <c r="L77" s="40">
        <v>0</v>
      </c>
      <c r="M77" s="1"/>
    </row>
    <row r="78" spans="1:13" ht="15.75" x14ac:dyDescent="0.25">
      <c r="A78" s="1"/>
      <c r="B78" s="7"/>
      <c r="C78" s="51"/>
      <c r="D78" s="57"/>
      <c r="E78" s="64">
        <v>95562535.810000017</v>
      </c>
      <c r="F78" s="50">
        <v>299888355</v>
      </c>
      <c r="G78" s="40">
        <v>0</v>
      </c>
      <c r="H78" s="43">
        <v>0</v>
      </c>
      <c r="I78" s="40">
        <v>0</v>
      </c>
      <c r="J78" s="50">
        <f t="shared" si="1"/>
        <v>299888355</v>
      </c>
      <c r="K78" s="58">
        <v>6108276.9199999999</v>
      </c>
      <c r="L78" s="40">
        <v>0</v>
      </c>
      <c r="M78" s="1"/>
    </row>
    <row r="79" spans="1:13" ht="15.75" x14ac:dyDescent="0.25">
      <c r="A79" s="1"/>
      <c r="B79" s="7"/>
      <c r="C79" s="49"/>
      <c r="D79" s="57"/>
      <c r="E79" s="64">
        <v>65111901.329999998</v>
      </c>
      <c r="F79" s="50">
        <v>211994864</v>
      </c>
      <c r="G79" s="40">
        <v>0</v>
      </c>
      <c r="H79" s="43">
        <v>0</v>
      </c>
      <c r="I79" s="40">
        <v>0</v>
      </c>
      <c r="J79" s="50">
        <f t="shared" si="1"/>
        <v>211994864</v>
      </c>
      <c r="K79" s="58">
        <v>4302117.7300000004</v>
      </c>
      <c r="L79" s="40">
        <v>0</v>
      </c>
      <c r="M79" s="1"/>
    </row>
    <row r="80" spans="1:13" ht="15.75" x14ac:dyDescent="0.25">
      <c r="A80" s="1"/>
      <c r="B80" s="7"/>
      <c r="C80" s="51"/>
      <c r="D80" s="57"/>
      <c r="E80" s="64">
        <v>150041053.22</v>
      </c>
      <c r="F80" s="50">
        <v>500379494</v>
      </c>
      <c r="G80" s="40">
        <v>0</v>
      </c>
      <c r="H80" s="43">
        <v>0</v>
      </c>
      <c r="I80" s="40">
        <v>0</v>
      </c>
      <c r="J80" s="50">
        <f t="shared" si="1"/>
        <v>500379494</v>
      </c>
      <c r="K80" s="58">
        <v>10124434.689999999</v>
      </c>
      <c r="L80" s="40">
        <v>0</v>
      </c>
      <c r="M80" s="1"/>
    </row>
    <row r="81" spans="1:13" ht="15.75" x14ac:dyDescent="0.25">
      <c r="A81" s="1"/>
      <c r="B81" s="7"/>
      <c r="C81" s="49"/>
      <c r="D81" s="57"/>
      <c r="E81" s="64">
        <v>23280173.5</v>
      </c>
      <c r="F81" s="50">
        <v>86788886</v>
      </c>
      <c r="G81" s="40">
        <v>0</v>
      </c>
      <c r="H81" s="43">
        <v>0</v>
      </c>
      <c r="I81" s="40">
        <v>0</v>
      </c>
      <c r="J81" s="50">
        <f t="shared" si="1"/>
        <v>86788886</v>
      </c>
      <c r="K81" s="58">
        <v>1796565.35</v>
      </c>
      <c r="L81" s="40">
        <v>0</v>
      </c>
      <c r="M81" s="1"/>
    </row>
    <row r="82" spans="1:13" ht="15.75" x14ac:dyDescent="0.25">
      <c r="A82" s="1"/>
      <c r="B82" s="7"/>
      <c r="C82" s="49"/>
      <c r="D82" s="57"/>
      <c r="E82" s="64">
        <v>14898491.439999999</v>
      </c>
      <c r="F82" s="50">
        <v>56000000</v>
      </c>
      <c r="G82" s="40">
        <v>0</v>
      </c>
      <c r="H82" s="43">
        <v>0</v>
      </c>
      <c r="I82" s="40">
        <v>0</v>
      </c>
      <c r="J82" s="50">
        <f t="shared" si="1"/>
        <v>56000000</v>
      </c>
      <c r="K82" s="58">
        <v>1201884.45</v>
      </c>
      <c r="L82" s="40">
        <v>0</v>
      </c>
      <c r="M82" s="1"/>
    </row>
    <row r="83" spans="1:13" x14ac:dyDescent="0.25">
      <c r="A83" s="1"/>
      <c r="B83" s="8"/>
      <c r="C83" s="9"/>
      <c r="D83" s="9"/>
      <c r="E83" s="38"/>
      <c r="F83" s="39"/>
      <c r="G83" s="39"/>
      <c r="H83" s="39"/>
      <c r="I83" s="39"/>
      <c r="J83" s="39"/>
      <c r="K83" s="53"/>
      <c r="L83" s="39"/>
      <c r="M83" s="1"/>
    </row>
    <row r="84" spans="1:13" x14ac:dyDescent="0.25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21.75" customHeight="1" x14ac:dyDescent="0.25">
      <c r="A85" s="1"/>
      <c r="B85" s="10">
        <v>1</v>
      </c>
      <c r="C85" s="2"/>
      <c r="D85" s="2"/>
      <c r="E85" s="91" t="s">
        <v>34</v>
      </c>
      <c r="F85" s="91"/>
      <c r="G85" s="91"/>
      <c r="H85" s="91"/>
      <c r="I85" s="91"/>
      <c r="J85" s="91"/>
      <c r="K85" s="91"/>
      <c r="L85" s="91"/>
      <c r="M85" s="1"/>
    </row>
    <row r="86" spans="1:13" ht="19.5" customHeight="1" x14ac:dyDescent="0.25">
      <c r="A86" s="1"/>
      <c r="B86" s="10">
        <v>2</v>
      </c>
      <c r="C86" s="2"/>
      <c r="D86" s="2"/>
      <c r="E86" s="102" t="s">
        <v>35</v>
      </c>
      <c r="F86" s="102"/>
      <c r="G86" s="102"/>
      <c r="H86" s="102"/>
      <c r="I86" s="102"/>
      <c r="J86" s="102"/>
      <c r="K86" s="102"/>
      <c r="L86" s="102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30" x14ac:dyDescent="0.25">
      <c r="A90" s="1"/>
      <c r="B90" s="103" t="s">
        <v>36</v>
      </c>
      <c r="C90" s="104"/>
      <c r="D90" s="26"/>
      <c r="E90" s="21" t="s">
        <v>37</v>
      </c>
      <c r="F90" s="21" t="s">
        <v>38</v>
      </c>
      <c r="G90" s="21" t="s">
        <v>39</v>
      </c>
      <c r="H90" s="21" t="s">
        <v>40</v>
      </c>
      <c r="I90" s="21" t="s">
        <v>41</v>
      </c>
      <c r="J90" s="7"/>
      <c r="K90" s="2"/>
      <c r="L90" s="5"/>
      <c r="M90" s="1"/>
    </row>
    <row r="91" spans="1:13" x14ac:dyDescent="0.25">
      <c r="A91" s="1"/>
      <c r="B91" s="105"/>
      <c r="C91" s="106"/>
      <c r="D91" s="25"/>
      <c r="E91" s="11" t="s">
        <v>42</v>
      </c>
      <c r="F91" s="11" t="s">
        <v>43</v>
      </c>
      <c r="G91" s="11" t="s">
        <v>44</v>
      </c>
      <c r="H91" s="11" t="s">
        <v>45</v>
      </c>
      <c r="I91" s="11" t="s">
        <v>46</v>
      </c>
      <c r="J91" s="7"/>
      <c r="K91" s="12"/>
      <c r="L91" s="13"/>
      <c r="M91" s="1"/>
    </row>
    <row r="92" spans="1:13" x14ac:dyDescent="0.25">
      <c r="A92" s="1"/>
      <c r="B92" s="107"/>
      <c r="C92" s="108"/>
      <c r="D92" s="27"/>
      <c r="E92" s="14"/>
      <c r="F92" s="15" t="s">
        <v>47</v>
      </c>
      <c r="G92" s="16"/>
      <c r="H92" s="15"/>
      <c r="I92" s="14"/>
      <c r="J92" s="7"/>
      <c r="K92" s="17"/>
      <c r="L92" s="17"/>
      <c r="M92" s="1"/>
    </row>
    <row r="93" spans="1:13" ht="15.75" x14ac:dyDescent="0.25">
      <c r="A93" s="1"/>
      <c r="B93" s="18" t="s">
        <v>48</v>
      </c>
      <c r="C93" s="19"/>
      <c r="D93" s="19"/>
      <c r="E93" s="83"/>
      <c r="F93" s="45"/>
      <c r="G93" s="46"/>
      <c r="H93" s="45"/>
      <c r="I93" s="45"/>
      <c r="J93" s="67"/>
      <c r="K93" s="20"/>
      <c r="L93" s="20"/>
      <c r="M93" s="1"/>
    </row>
    <row r="94" spans="1:13" x14ac:dyDescent="0.25">
      <c r="A94" s="55"/>
      <c r="B94" s="111" t="s">
        <v>62</v>
      </c>
      <c r="C94" s="111"/>
      <c r="D94" s="69">
        <v>15000000</v>
      </c>
      <c r="E94" s="83">
        <v>15000000</v>
      </c>
      <c r="F94" s="77" t="s">
        <v>66</v>
      </c>
      <c r="G94" s="77" t="s">
        <v>69</v>
      </c>
      <c r="H94" s="80"/>
      <c r="I94" s="70"/>
      <c r="J94" s="20"/>
      <c r="K94" s="20"/>
      <c r="L94" s="55"/>
    </row>
    <row r="95" spans="1:13" x14ac:dyDescent="0.25">
      <c r="A95" s="66"/>
      <c r="B95" s="112" t="s">
        <v>63</v>
      </c>
      <c r="C95" s="112"/>
      <c r="D95" s="51">
        <v>200000000</v>
      </c>
      <c r="E95" s="84">
        <v>200000000</v>
      </c>
      <c r="F95" s="78" t="s">
        <v>67</v>
      </c>
      <c r="G95" s="78" t="s">
        <v>70</v>
      </c>
      <c r="H95" s="81"/>
      <c r="I95" s="74"/>
      <c r="J95" s="20"/>
      <c r="K95" s="20"/>
      <c r="L95" s="66"/>
    </row>
    <row r="96" spans="1:13" x14ac:dyDescent="0.25">
      <c r="A96" s="66"/>
      <c r="B96" s="112" t="s">
        <v>63</v>
      </c>
      <c r="C96" s="112"/>
      <c r="D96" s="51">
        <v>241000000</v>
      </c>
      <c r="E96" s="84">
        <v>241000000</v>
      </c>
      <c r="F96" s="78" t="s">
        <v>68</v>
      </c>
      <c r="G96" s="78" t="s">
        <v>71</v>
      </c>
      <c r="H96" s="81"/>
      <c r="I96" s="74"/>
      <c r="J96" s="20"/>
      <c r="K96" s="20"/>
      <c r="L96" s="66"/>
    </row>
    <row r="97" spans="1:13" x14ac:dyDescent="0.25">
      <c r="A97" s="66"/>
      <c r="B97" s="112" t="s">
        <v>77</v>
      </c>
      <c r="C97" s="112"/>
      <c r="D97" s="51">
        <v>85000000</v>
      </c>
      <c r="E97" s="84">
        <v>10200000</v>
      </c>
      <c r="F97" s="78" t="s">
        <v>74</v>
      </c>
      <c r="G97" s="78" t="s">
        <v>79</v>
      </c>
      <c r="H97" s="81"/>
      <c r="I97" s="74"/>
      <c r="J97" s="20"/>
      <c r="K97" s="20"/>
      <c r="L97" s="66"/>
    </row>
    <row r="98" spans="1:13" x14ac:dyDescent="0.25">
      <c r="A98" s="66"/>
      <c r="B98" s="112" t="s">
        <v>64</v>
      </c>
      <c r="C98" s="112"/>
      <c r="D98" s="51">
        <v>100000000</v>
      </c>
      <c r="E98" s="84">
        <v>85000000</v>
      </c>
      <c r="F98" s="78" t="s">
        <v>66</v>
      </c>
      <c r="G98" s="78" t="s">
        <v>72</v>
      </c>
      <c r="H98" s="81"/>
      <c r="I98" s="74"/>
      <c r="J98" s="20"/>
      <c r="K98" s="20"/>
      <c r="L98" s="66"/>
    </row>
    <row r="99" spans="1:13" x14ac:dyDescent="0.25">
      <c r="A99" s="73"/>
      <c r="B99" s="112" t="s">
        <v>65</v>
      </c>
      <c r="C99" s="112"/>
      <c r="D99" s="51"/>
      <c r="E99" s="84">
        <v>150000000</v>
      </c>
      <c r="F99" s="78" t="s">
        <v>67</v>
      </c>
      <c r="G99" s="78" t="s">
        <v>73</v>
      </c>
      <c r="H99" s="81"/>
      <c r="I99" s="74"/>
      <c r="J99" s="20"/>
      <c r="K99" s="20"/>
      <c r="L99" s="73"/>
    </row>
    <row r="100" spans="1:13" x14ac:dyDescent="0.25">
      <c r="A100" s="73"/>
      <c r="B100" s="112" t="s">
        <v>65</v>
      </c>
      <c r="C100" s="112"/>
      <c r="D100" s="51"/>
      <c r="E100" s="84">
        <v>150000000</v>
      </c>
      <c r="F100" s="87" t="s">
        <v>74</v>
      </c>
      <c r="G100" s="78" t="s">
        <v>80</v>
      </c>
      <c r="H100" s="81"/>
      <c r="I100" s="74"/>
      <c r="J100" s="20"/>
      <c r="K100" s="20"/>
      <c r="L100" s="73"/>
    </row>
    <row r="101" spans="1:13" x14ac:dyDescent="0.25">
      <c r="A101" s="73"/>
      <c r="B101" s="113" t="s">
        <v>78</v>
      </c>
      <c r="C101" s="113"/>
      <c r="D101" s="76"/>
      <c r="E101" s="85">
        <v>15000000</v>
      </c>
      <c r="F101" s="86" t="s">
        <v>74</v>
      </c>
      <c r="G101" s="79" t="s">
        <v>81</v>
      </c>
      <c r="H101" s="82"/>
      <c r="I101" s="71"/>
      <c r="J101" s="20"/>
      <c r="K101" s="20"/>
      <c r="L101" s="73"/>
    </row>
    <row r="102" spans="1:13" x14ac:dyDescent="0.25">
      <c r="A102" s="1"/>
      <c r="B102" s="75"/>
      <c r="C102" s="75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09" t="s">
        <v>50</v>
      </c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</row>
    <row r="104" spans="1:13" x14ac:dyDescent="0.25">
      <c r="A104" s="1"/>
      <c r="B104" s="109" t="s">
        <v>51</v>
      </c>
      <c r="C104" s="109"/>
      <c r="D104" s="109"/>
      <c r="E104" s="109"/>
      <c r="F104" s="109"/>
      <c r="G104" s="109"/>
      <c r="H104" s="109"/>
      <c r="I104" s="109"/>
      <c r="J104" s="109"/>
      <c r="K104" s="1"/>
      <c r="L104" s="1"/>
      <c r="M104" s="1"/>
    </row>
    <row r="105" spans="1:13" x14ac:dyDescent="0.25">
      <c r="A105" s="1"/>
      <c r="B105" s="110"/>
      <c r="C105" s="110"/>
      <c r="D105" s="110"/>
      <c r="E105" s="110"/>
      <c r="F105" s="110"/>
      <c r="G105" s="110"/>
      <c r="H105" s="110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2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2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</row>
  </sheetData>
  <mergeCells count="20">
    <mergeCell ref="E86:L86"/>
    <mergeCell ref="B90:C92"/>
    <mergeCell ref="B103:M103"/>
    <mergeCell ref="B104:J104"/>
    <mergeCell ref="B105:H105"/>
    <mergeCell ref="B94:C94"/>
    <mergeCell ref="B95:C95"/>
    <mergeCell ref="B96:C96"/>
    <mergeCell ref="B97:C97"/>
    <mergeCell ref="B98:C98"/>
    <mergeCell ref="B99:C99"/>
    <mergeCell ref="B100:C100"/>
    <mergeCell ref="B101:C101"/>
    <mergeCell ref="B9:E9"/>
    <mergeCell ref="E85:L85"/>
    <mergeCell ref="B5:L5"/>
    <mergeCell ref="B3:L3"/>
    <mergeCell ref="B6:L6"/>
    <mergeCell ref="B7:L7"/>
    <mergeCell ref="B8:L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2017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2019-04-23T18:19:26Z</dcterms:modified>
</cp:coreProperties>
</file>