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ola_medrano\Documents\paola\A Regional\2022\"/>
    </mc:Choice>
  </mc:AlternateContent>
  <bookViews>
    <workbookView xWindow="0" yWindow="0" windowWidth="14265" windowHeight="11400"/>
  </bookViews>
  <sheets>
    <sheet name="Impuestos" sheetId="1" r:id="rId1"/>
  </sheets>
  <externalReferences>
    <externalReference r:id="rId2"/>
  </externalReferences>
  <definedNames>
    <definedName name="__123Graph_DGráfico2" localSheetId="0" hidden="1">'[1]011'!#REF!</definedName>
    <definedName name="__123Graph_DGráfico2" hidden="1">'[1]011'!#REF!</definedName>
    <definedName name="_xlnm.Print_Titles" localSheetId="0">Impuestos!$1:$5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M6" i="1" l="1"/>
  <c r="L6" i="1" l="1"/>
  <c r="J6" i="1" l="1"/>
  <c r="K6" i="1" l="1"/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<sst xmlns="http://schemas.openxmlformats.org/spreadsheetml/2006/main" count="27" uniqueCount="27">
  <si>
    <t xml:space="preserve">CONCEPTOS </t>
  </si>
  <si>
    <t>CUENTA PUBLICA 2009</t>
  </si>
  <si>
    <t>CUENTA PUBLICA 2010</t>
  </si>
  <si>
    <t>CUENTA PUBLICA 2011</t>
  </si>
  <si>
    <t>CUENTA PUBLICA 2012</t>
  </si>
  <si>
    <t>CUENTA PUBLICA 2013</t>
  </si>
  <si>
    <t>CUENTA PUBLICA 2014</t>
  </si>
  <si>
    <t>IMPUESTOS</t>
  </si>
  <si>
    <t xml:space="preserve">   Transmisiones Patrimoniales de Bienes Muebles.</t>
  </si>
  <si>
    <t xml:space="preserve">   Negocios Jurídicos e Instrumentos Notariales.</t>
  </si>
  <si>
    <t xml:space="preserve">   Adquisición de Vehículos Automotores Usados.</t>
  </si>
  <si>
    <t xml:space="preserve">   Remuneraciones al trabajo personal no subordinado. </t>
  </si>
  <si>
    <t xml:space="preserve">   Impuesto sobre Nóminas.</t>
  </si>
  <si>
    <t xml:space="preserve">   Impuesto sobre Hospedaje.</t>
  </si>
  <si>
    <t xml:space="preserve">   Impuesto sobre Loterías, Rifas, Sorteos, Juegos con Apuestas y Concursos de toda clase.</t>
  </si>
  <si>
    <t xml:space="preserve">   Impuesto sobre Enajenación de Boletos de Rifas y Sorteos.</t>
  </si>
  <si>
    <t>CUENTA PUBLICA 2015</t>
  </si>
  <si>
    <t xml:space="preserve">   Accesorios.</t>
  </si>
  <si>
    <t>CUENTA PUBLICA 2016</t>
  </si>
  <si>
    <t>CUENTA PUBLICA 2017</t>
  </si>
  <si>
    <t>CUENTA PUBLICA 2018</t>
  </si>
  <si>
    <t>CUENTA PUBLICA 2019</t>
  </si>
  <si>
    <t>CUENTA PUBLICA 2020</t>
  </si>
  <si>
    <t>Secretaría de la Hacienda Pública
Dirección de Planeación y Coordinación Fiscal</t>
  </si>
  <si>
    <t>HISTORICO INGRESOS JALISCO
2009-2021</t>
  </si>
  <si>
    <t>CUENTA PUBLICA 2021</t>
  </si>
  <si>
    <t xml:space="preserve">   Impuesto sobre Erogaciones de Juegos con Apuestas.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</si>
</sst>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mmmm\ d\,\ yyyy"/>
    <numFmt numFmtId="165" formatCode="#,##0;[Red]\(#,##0\)"/>
    <numFmt numFmtId="166" formatCode="#,##0.000000_ ;[Red]\-#,##0.000000\ "/>
    <numFmt numFmtId="167" formatCode="#,##0.00;[Red]\(#,##0.00\)"/>
    <numFmt numFmtId="168" formatCode="#,##0_ ;[Red]\-#,##0\ "/>
    <numFmt numFmtId="169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b/>
      <sz val="18"/>
      <color indexed="18"/>
      <name val="Arial"/>
      <family val="2"/>
    </font>
    <font>
      <b/>
      <sz val="11"/>
      <color theme="0" tint="-0.34998626667073579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9" fontId="1" fillId="0" borderId="0" applyFont="0" applyFill="0" applyBorder="0" applyAlignment="0" applyProtection="0"/>
    <xf numFmtId="43" fontId="1" fillId="0" borderId="0" applyFont="0" applyFill="0" applyAlignment="0" applyProtection="0"/>
  </cellStyleXfs>
  <cellXfs count="24">
    <xf numFmtId="0" fontId="0" fillId="0" borderId="0" xfId="0"/>
    <xf numFmtId="164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justify"/>
    </xf>
    <xf numFmtId="0" fontId="10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165" fontId="12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left" vertical="center" wrapText="1"/>
    </xf>
    <xf numFmtId="166" fontId="3" fillId="0" borderId="0" xfId="0" applyNumberFormat="1" applyFont="1" applyAlignment="1">
      <alignment horizontal="left" wrapText="1"/>
    </xf>
    <xf numFmtId="167" fontId="3" fillId="0" borderId="0" xfId="0" applyNumberFormat="1" applyFont="1"/>
    <xf numFmtId="0" fontId="3" fillId="0" borderId="0" xfId="0" applyFont="1"/>
    <xf numFmtId="168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</cellXfs>
  <cellStyles count="4">
    <cellStyle name="Euro" xfId="2"/>
    <cellStyle name="Millares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4.3\A\ESTADOS%20FINANCIEROS%202000\Septiembre\CUENTA%20PUBLICA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tabSelected="1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N9" sqref="N9"/>
    </sheetView>
  </sheetViews>
  <sheetFormatPr baseColWidth="10" defaultColWidth="10.85546875" defaultRowHeight="12.75" outlineLevelRow="1" x14ac:dyDescent="0.2"/>
  <cols>
    <col min="1" max="1" width="57" style="16" customWidth="1"/>
    <col min="2" max="2" width="19.7109375" style="13" customWidth="1"/>
    <col min="3" max="13" width="19.42578125" style="13" customWidth="1"/>
    <col min="14" max="14" width="19.42578125" style="14" customWidth="1"/>
    <col min="15" max="15" width="15.28515625" style="14" bestFit="1" customWidth="1"/>
    <col min="16" max="16" width="12.7109375" style="14" bestFit="1" customWidth="1"/>
    <col min="17" max="16384" width="10.85546875" style="14"/>
  </cols>
  <sheetData>
    <row r="1" spans="1:15" s="2" customFormat="1" ht="20.10000000000000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2" customFormat="1" ht="48" customHeight="1" x14ac:dyDescent="0.2">
      <c r="A2" s="3"/>
      <c r="B2" s="3"/>
      <c r="C2" s="3"/>
      <c r="D2" s="4"/>
      <c r="E2" s="4"/>
      <c r="F2" s="4"/>
      <c r="G2" s="4"/>
      <c r="H2" s="21" t="s">
        <v>23</v>
      </c>
      <c r="I2" s="21"/>
      <c r="J2" s="21"/>
      <c r="K2" s="21"/>
      <c r="L2" s="21"/>
      <c r="M2" s="21"/>
      <c r="N2" s="21"/>
      <c r="O2" s="4"/>
    </row>
    <row r="3" spans="1:15" s="2" customFormat="1" ht="52.5" customHeight="1" x14ac:dyDescent="0.2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9"/>
    </row>
    <row r="4" spans="1:15" s="5" customFormat="1" ht="69.75" customHeight="1" x14ac:dyDescent="0.2">
      <c r="A4" s="23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16</v>
      </c>
      <c r="I4" s="20" t="s">
        <v>18</v>
      </c>
      <c r="J4" s="20" t="s">
        <v>19</v>
      </c>
      <c r="K4" s="20" t="s">
        <v>20</v>
      </c>
      <c r="L4" s="20" t="s">
        <v>21</v>
      </c>
      <c r="M4" s="20" t="s">
        <v>22</v>
      </c>
      <c r="N4" s="20" t="s">
        <v>25</v>
      </c>
    </row>
    <row r="5" spans="1:15" s="5" customFormat="1" ht="31.5" customHeight="1" x14ac:dyDescent="0.2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s="8" customFormat="1" ht="21" customHeight="1" x14ac:dyDescent="0.2">
      <c r="A6" s="6" t="s">
        <v>7</v>
      </c>
      <c r="B6" s="7">
        <f t="shared" ref="B6:G6" si="0">SUM(B7:B16)</f>
        <v>2035527123.7199998</v>
      </c>
      <c r="C6" s="7">
        <f t="shared" si="0"/>
        <v>2172085800.5900002</v>
      </c>
      <c r="D6" s="7">
        <f t="shared" si="0"/>
        <v>2456269073.8699999</v>
      </c>
      <c r="E6" s="7">
        <f t="shared" si="0"/>
        <v>2731487014.7300005</v>
      </c>
      <c r="F6" s="7">
        <f t="shared" si="0"/>
        <v>2879195052.5599999</v>
      </c>
      <c r="G6" s="7">
        <f t="shared" si="0"/>
        <v>3429310637.73</v>
      </c>
      <c r="H6" s="7">
        <f t="shared" ref="H6:I6" si="1">SUM(H7:H16)</f>
        <v>3799497403.2099996</v>
      </c>
      <c r="I6" s="7">
        <f t="shared" si="1"/>
        <v>4335460396.8900003</v>
      </c>
      <c r="J6" s="7">
        <f t="shared" ref="J6" si="2">SUM(J7:J16)</f>
        <v>4520904196.8099995</v>
      </c>
      <c r="K6" s="7">
        <f>SUM(K7:K16)</f>
        <v>4879735211.75</v>
      </c>
      <c r="L6" s="7">
        <f>SUM(L7:L16)</f>
        <v>5604491328.75</v>
      </c>
      <c r="M6" s="7">
        <f>SUM(M7:M16)</f>
        <v>5581876836.9300003</v>
      </c>
      <c r="N6" s="7">
        <f>SUM(N7:N16)</f>
        <v>6425469824.3800001</v>
      </c>
      <c r="O6" s="18"/>
    </row>
    <row r="7" spans="1:15" s="2" customFormat="1" ht="18" outlineLevel="1" x14ac:dyDescent="0.2">
      <c r="A7" s="9" t="s">
        <v>8</v>
      </c>
      <c r="B7" s="10">
        <v>8992657.6400000006</v>
      </c>
      <c r="C7" s="10">
        <v>7752726.5</v>
      </c>
      <c r="D7" s="10">
        <v>8702574.7799999993</v>
      </c>
      <c r="E7" s="10">
        <v>8245141.9400000004</v>
      </c>
      <c r="F7" s="10">
        <v>6963434.0900000008</v>
      </c>
      <c r="G7" s="10">
        <v>14177179.48</v>
      </c>
      <c r="H7" s="10">
        <v>17056835.48</v>
      </c>
      <c r="I7" s="10">
        <v>25291560.960000001</v>
      </c>
      <c r="J7" s="10">
        <v>13160414.549999999</v>
      </c>
      <c r="K7" s="10">
        <v>24755305.620000001</v>
      </c>
      <c r="L7" s="10">
        <v>9711866.6099999994</v>
      </c>
      <c r="M7" s="10">
        <v>13907565.280000001</v>
      </c>
      <c r="N7" s="10">
        <v>28552842.059999999</v>
      </c>
      <c r="O7" s="17"/>
    </row>
    <row r="8" spans="1:15" s="2" customFormat="1" ht="18.95" customHeight="1" outlineLevel="1" x14ac:dyDescent="0.2">
      <c r="A8" s="9" t="s">
        <v>9</v>
      </c>
      <c r="B8" s="10">
        <v>37006871.909999996</v>
      </c>
      <c r="C8" s="10">
        <v>40143028.509999998</v>
      </c>
      <c r="D8" s="10">
        <v>40909453.350000001</v>
      </c>
      <c r="E8" s="10">
        <v>66102351.480000004</v>
      </c>
      <c r="F8" s="10">
        <v>66321265.070000008</v>
      </c>
      <c r="G8" s="10">
        <v>64804054.309999995</v>
      </c>
      <c r="H8" s="10">
        <v>74011653.020000011</v>
      </c>
      <c r="I8" s="10">
        <v>70782603.460000008</v>
      </c>
      <c r="J8" s="10">
        <v>68883537.109999999</v>
      </c>
      <c r="K8" s="10">
        <v>3801548.8100000005</v>
      </c>
      <c r="L8" s="10">
        <v>232538.37</v>
      </c>
      <c r="M8" s="10">
        <v>36661.800000000003</v>
      </c>
      <c r="N8" s="10">
        <v>3857.13</v>
      </c>
      <c r="O8" s="17"/>
    </row>
    <row r="9" spans="1:15" s="2" customFormat="1" ht="18" outlineLevel="1" x14ac:dyDescent="0.2">
      <c r="A9" s="11" t="s">
        <v>10</v>
      </c>
      <c r="B9" s="10">
        <v>159702336</v>
      </c>
      <c r="C9" s="10">
        <v>156840362.62</v>
      </c>
      <c r="D9" s="10">
        <v>179490223</v>
      </c>
      <c r="E9" s="10">
        <v>170352164</v>
      </c>
      <c r="F9" s="10">
        <v>176329291</v>
      </c>
      <c r="G9" s="10">
        <v>218111533</v>
      </c>
      <c r="H9" s="10">
        <v>267054239</v>
      </c>
      <c r="I9" s="10">
        <v>313997241.83999997</v>
      </c>
      <c r="J9" s="10">
        <v>287840172</v>
      </c>
      <c r="K9" s="10">
        <v>343365419</v>
      </c>
      <c r="L9" s="10">
        <v>458734993</v>
      </c>
      <c r="M9" s="10">
        <v>473860612</v>
      </c>
      <c r="N9" s="10">
        <v>638559619</v>
      </c>
      <c r="O9" s="17"/>
    </row>
    <row r="10" spans="1:15" s="2" customFormat="1" ht="18" outlineLevel="1" x14ac:dyDescent="0.2">
      <c r="A10" s="9" t="s">
        <v>11</v>
      </c>
      <c r="B10" s="10">
        <v>63342125</v>
      </c>
      <c r="C10" s="10">
        <v>67536188</v>
      </c>
      <c r="D10" s="10">
        <v>72306872</v>
      </c>
      <c r="E10" s="10">
        <v>77090396.069999993</v>
      </c>
      <c r="F10" s="10">
        <v>79191618</v>
      </c>
      <c r="G10" s="10">
        <v>85314800.200000003</v>
      </c>
      <c r="H10" s="10">
        <v>97856642.799999997</v>
      </c>
      <c r="I10" s="10">
        <v>152488993</v>
      </c>
      <c r="J10" s="10">
        <v>160128088.03</v>
      </c>
      <c r="K10" s="10">
        <v>171759663.29000005</v>
      </c>
      <c r="L10" s="10">
        <v>187526450.43000007</v>
      </c>
      <c r="M10" s="10">
        <v>202764135.16999996</v>
      </c>
      <c r="N10" s="10">
        <v>243692303.44999999</v>
      </c>
      <c r="O10" s="17"/>
    </row>
    <row r="11" spans="1:15" s="2" customFormat="1" ht="18" outlineLevel="1" x14ac:dyDescent="0.2">
      <c r="A11" s="9" t="s">
        <v>12</v>
      </c>
      <c r="B11" s="10">
        <v>1612057856.73</v>
      </c>
      <c r="C11" s="10">
        <v>1719097006</v>
      </c>
      <c r="D11" s="10">
        <v>1908912333</v>
      </c>
      <c r="E11" s="10">
        <v>2094609260.1500001</v>
      </c>
      <c r="F11" s="10">
        <v>2221604741</v>
      </c>
      <c r="G11" s="10">
        <v>2749416632</v>
      </c>
      <c r="H11" s="10">
        <v>3025891448.7999997</v>
      </c>
      <c r="I11" s="10">
        <v>3353589820.21</v>
      </c>
      <c r="J11" s="10">
        <v>3491376426.8899999</v>
      </c>
      <c r="K11" s="10">
        <v>3827159873.6000004</v>
      </c>
      <c r="L11" s="10">
        <v>4386126295.5999994</v>
      </c>
      <c r="M11" s="10">
        <v>4577514032.8400002</v>
      </c>
      <c r="N11" s="10">
        <v>4977972640.0299997</v>
      </c>
      <c r="O11" s="17"/>
    </row>
    <row r="12" spans="1:15" s="2" customFormat="1" ht="18" outlineLevel="1" x14ac:dyDescent="0.2">
      <c r="A12" s="9" t="s">
        <v>13</v>
      </c>
      <c r="B12" s="10">
        <v>81639188.349999994</v>
      </c>
      <c r="C12" s="10">
        <v>80302647.359999999</v>
      </c>
      <c r="D12" s="10">
        <v>115222598.5</v>
      </c>
      <c r="E12" s="10">
        <v>125153251.63000001</v>
      </c>
      <c r="F12" s="10">
        <v>134833521.17000002</v>
      </c>
      <c r="G12" s="10">
        <v>142774947.97999999</v>
      </c>
      <c r="H12" s="10">
        <v>171037906.22</v>
      </c>
      <c r="I12" s="10">
        <v>224514803.10999998</v>
      </c>
      <c r="J12" s="10">
        <v>261513681.58000001</v>
      </c>
      <c r="K12" s="10">
        <v>283391492.65000004</v>
      </c>
      <c r="L12" s="10">
        <v>293120790.98000002</v>
      </c>
      <c r="M12" s="10">
        <v>179096272.39000002</v>
      </c>
      <c r="N12" s="10">
        <v>232861210</v>
      </c>
      <c r="O12" s="17"/>
    </row>
    <row r="13" spans="1:15" s="2" customFormat="1" ht="31.5" outlineLevel="1" x14ac:dyDescent="0.2">
      <c r="A13" s="9" t="s">
        <v>14</v>
      </c>
      <c r="B13" s="10">
        <v>50446490.019999996</v>
      </c>
      <c r="C13" s="10">
        <v>78047010.140000001</v>
      </c>
      <c r="D13" s="10">
        <v>99191810.269999996</v>
      </c>
      <c r="E13" s="10">
        <v>140392282.06999999</v>
      </c>
      <c r="F13" s="10">
        <v>157801114.54000002</v>
      </c>
      <c r="G13" s="10">
        <v>114928922</v>
      </c>
      <c r="H13" s="10">
        <v>109137978</v>
      </c>
      <c r="I13" s="10">
        <v>153338319</v>
      </c>
      <c r="J13" s="10">
        <v>175033236</v>
      </c>
      <c r="K13" s="10">
        <v>173664385</v>
      </c>
      <c r="L13" s="10">
        <v>212531401</v>
      </c>
      <c r="M13" s="10">
        <v>81357924</v>
      </c>
      <c r="N13" s="10">
        <v>108523503</v>
      </c>
      <c r="O13" s="17"/>
    </row>
    <row r="14" spans="1:15" s="2" customFormat="1" ht="18" outlineLevel="1" x14ac:dyDescent="0.2">
      <c r="A14" s="9" t="s">
        <v>15</v>
      </c>
      <c r="B14" s="10">
        <v>22339598.07</v>
      </c>
      <c r="C14" s="10">
        <v>22366831.460000001</v>
      </c>
      <c r="D14" s="10">
        <v>31533208.969999999</v>
      </c>
      <c r="E14" s="10">
        <v>22511140</v>
      </c>
      <c r="F14" s="10">
        <v>20638767</v>
      </c>
      <c r="G14" s="10">
        <v>17479408</v>
      </c>
      <c r="H14" s="10">
        <v>15100195</v>
      </c>
      <c r="I14" s="10">
        <v>11931097</v>
      </c>
      <c r="J14" s="10">
        <v>33716116</v>
      </c>
      <c r="K14" s="10">
        <v>20173582</v>
      </c>
      <c r="L14" s="10">
        <v>19367479</v>
      </c>
      <c r="M14" s="10">
        <v>8153200</v>
      </c>
      <c r="N14" s="10">
        <v>31701657</v>
      </c>
      <c r="O14" s="17"/>
    </row>
    <row r="15" spans="1:15" s="2" customFormat="1" ht="18" outlineLevel="1" x14ac:dyDescent="0.2">
      <c r="A15" s="9" t="s">
        <v>26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96658463</v>
      </c>
      <c r="O15" s="17"/>
    </row>
    <row r="16" spans="1:15" s="2" customFormat="1" ht="18" outlineLevel="1" x14ac:dyDescent="0.2">
      <c r="A16" s="9" t="s">
        <v>17</v>
      </c>
      <c r="B16" s="10">
        <v>0</v>
      </c>
      <c r="C16" s="10">
        <v>0</v>
      </c>
      <c r="D16" s="10">
        <v>0</v>
      </c>
      <c r="E16" s="10">
        <v>27031027.390000001</v>
      </c>
      <c r="F16" s="10">
        <v>15511300.689999999</v>
      </c>
      <c r="G16" s="10">
        <v>22303160.760000002</v>
      </c>
      <c r="H16" s="10">
        <v>22350504.890000004</v>
      </c>
      <c r="I16" s="10">
        <v>29525958.310000002</v>
      </c>
      <c r="J16" s="10">
        <v>29252524.650000002</v>
      </c>
      <c r="K16" s="10">
        <v>31663941.780000001</v>
      </c>
      <c r="L16" s="10">
        <v>37139513.760000005</v>
      </c>
      <c r="M16" s="10">
        <v>45186433.45000001</v>
      </c>
      <c r="N16" s="10">
        <v>66943729.710000001</v>
      </c>
      <c r="O16" s="17"/>
    </row>
    <row r="17" spans="1:1" ht="15" customHeight="1" x14ac:dyDescent="0.2">
      <c r="A17" s="12"/>
    </row>
    <row r="18" spans="1:1" ht="15" customHeight="1" x14ac:dyDescent="0.2">
      <c r="A18" s="15"/>
    </row>
    <row r="19" spans="1:1" ht="15" customHeight="1" x14ac:dyDescent="0.2">
      <c r="A19" s="15"/>
    </row>
  </sheetData>
  <mergeCells count="16">
    <mergeCell ref="N4:N5"/>
    <mergeCell ref="H2:N2"/>
    <mergeCell ref="F4:F5"/>
    <mergeCell ref="G4:G5"/>
    <mergeCell ref="A3:L3"/>
    <mergeCell ref="J4:J5"/>
    <mergeCell ref="L4:L5"/>
    <mergeCell ref="A4:A5"/>
    <mergeCell ref="B4:B5"/>
    <mergeCell ref="C4:C5"/>
    <mergeCell ref="D4:D5"/>
    <mergeCell ref="E4:E5"/>
    <mergeCell ref="M4:M5"/>
    <mergeCell ref="K4:K5"/>
    <mergeCell ref="I4:I5"/>
    <mergeCell ref="H4:H5"/>
  </mergeCells>
  <phoneticPr fontId="13" type="noConversion"/>
  <printOptions horizontalCentered="1"/>
  <pageMargins left="0.39370078740157483" right="0.39370078740157483" top="0.39370078740157483" bottom="0.74803149606299213" header="0" footer="0.70866141732283472"/>
  <pageSetup paperSize="5" scale="60" fitToHeight="2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Impuestos</vt:lpstr>
      <vt:lpstr>Impuestos!Títulos_a_imprimir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Paola Alejandra Medrano Gutierrez</cp:lastModifiedBy>
  <cp:lastPrinted>2015-04-22T18:52:56Z</cp:lastPrinted>
  <dcterms:created xsi:type="dcterms:W3CDTF">2015-04-21T21:07:04Z</dcterms:created>
  <dcterms:modified xsi:type="dcterms:W3CDTF">2022-02-28T19:25:25Z</dcterms:modified>
</cp:coreProperties>
</file>