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Formato 2" sheetId="1" r:id="rId1"/>
  </sheets>
  <calcPr calcId="144525"/>
</workbook>
</file>

<file path=xl/calcChain.xml><?xml version="1.0" encoding="utf-8"?>
<calcChain xmlns="http://schemas.openxmlformats.org/spreadsheetml/2006/main">
  <c r="J83" i="1" l="1"/>
  <c r="J82" i="1"/>
  <c r="J81" i="1"/>
  <c r="J80" i="1"/>
  <c r="J79" i="1"/>
  <c r="J78" i="1"/>
  <c r="J77" i="1"/>
  <c r="J55" i="1"/>
  <c r="J54" i="1"/>
  <c r="J53" i="1"/>
  <c r="J52" i="1"/>
  <c r="J51" i="1"/>
  <c r="J50" i="1"/>
  <c r="J49" i="1"/>
  <c r="J48" i="1"/>
  <c r="J45" i="1"/>
  <c r="J44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</calcChain>
</file>

<file path=xl/sharedStrings.xml><?xml version="1.0" encoding="utf-8"?>
<sst xmlns="http://schemas.openxmlformats.org/spreadsheetml/2006/main" count="242" uniqueCount="66">
  <si>
    <t>Informe Analítico de la Deuda Pública y Otros Pasivos - LDF</t>
  </si>
  <si>
    <t>SECRETARÍA DE PLANEACIÓN,ADMINISTRACIÓN Y FINANZAS</t>
  </si>
  <si>
    <t>Del 1 de Julio al 30 deSeptiembre de 2018 (b)</t>
  </si>
  <si>
    <t>(PESOS)</t>
  </si>
  <si>
    <t>Denominación de la Deuda Pública y Otros Pasivos (c)</t>
  </si>
  <si>
    <t>Saldo al 30 de Junio de 2018 (d)</t>
  </si>
  <si>
    <t>Disposiciones del Periodo (e)</t>
  </si>
  <si>
    <t>Amortizaciones del Periodo (f)</t>
  </si>
  <si>
    <t>Revaluaciones, Reclasificaciones y Otros Ajustes (g)</t>
  </si>
  <si>
    <t xml:space="preserve">Saldo Final del Periodo (h)
h=d+e-f+g
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</si>
  <si>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</si>
  <si>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</si>
  <si>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</si>
  <si>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</si>
  <si>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</si>
  <si>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#N.A.</t>
  </si>
  <si>
    <t>A. Instituciones de Crédito 1</t>
  </si>
  <si>
    <t>B. Instituciones de Crédito 2</t>
  </si>
  <si>
    <t>C. Instituciones de Crédito 3</t>
  </si>
  <si>
    <t>a2) Títulos y Valores</t>
  </si>
  <si>
    <t>A.Títulos y Valores 1</t>
  </si>
  <si>
    <t>B.Títulos y Valores 2</t>
  </si>
  <si>
    <t>C.Títulos y Valores 3</t>
  </si>
  <si>
    <t>a3) Arrendamientos Financieros</t>
  </si>
  <si>
    <t>A. Arrendamientos Financieros 1</t>
  </si>
  <si>
    <t>B. Arrendamientos Financieros 2</t>
  </si>
  <si>
    <t>C. Arrendamientos Financieros 3</t>
  </si>
  <si>
    <t>B. Largo Plazo (B=b1+b2+b3)</t>
  </si>
  <si>
    <t>b1) Instituciones de Crédito</t>
  </si>
  <si>
    <t>Interacciones</t>
  </si>
  <si>
    <t>Banorte</t>
  </si>
  <si>
    <t>Santander</t>
  </si>
  <si>
    <t>Banamex</t>
  </si>
  <si>
    <t>Scotiabank</t>
  </si>
  <si>
    <t xml:space="preserve">Banorte </t>
  </si>
  <si>
    <t>Bancomer</t>
  </si>
  <si>
    <t xml:space="preserve">Bancomer </t>
  </si>
  <si>
    <t>Banobras</t>
  </si>
  <si>
    <t>b2) Títulos y Valores</t>
  </si>
  <si>
    <t>b3) Arrendamientos Financieros</t>
  </si>
  <si>
    <t>A.Arrendamiento Financiero</t>
  </si>
  <si>
    <t xml:space="preserve">B. Arrendamiento Financiero </t>
  </si>
  <si>
    <t>C.Arrendamiento Financiero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</si>
  <si>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</si>
  <si>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</si>
  <si>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indexed="8"/>
        <rFont val="Arial"/>
        <family val="2"/>
      </rPr>
      <t xml:space="preserve">1 </t>
    </r>
    <r>
      <rPr>
        <b/>
        <sz val="11"/>
        <color indexed="8"/>
        <rFont val="Arial"/>
        <family val="2"/>
      </rPr>
      <t>(informativo)</t>
    </r>
  </si>
  <si>
    <t xml:space="preserve">Comisión Estatal del Agua "CEA" </t>
  </si>
  <si>
    <r>
      <t xml:space="preserve">5. Valor de Instrumentos Bono Cupón Cero </t>
    </r>
    <r>
      <rPr>
        <b/>
        <vertAlign val="super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 xml:space="preserve"> (Informativo)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</si>
  <si>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</si>
  <si>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</si>
  <si>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</si>
  <si>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</si>
  <si>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</si>
  <si>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</si>
  <si>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</t>
  </si>
  <si>
    <t>Tasa Efectiva</t>
  </si>
  <si>
    <t>Contratado (l)</t>
  </si>
  <si>
    <t>Pactado</t>
  </si>
  <si>
    <t xml:space="preserve"> (n)</t>
  </si>
  <si>
    <t xml:space="preserve"> (o)</t>
  </si>
  <si>
    <t>(p)</t>
  </si>
  <si>
    <t>(m)</t>
  </si>
  <si>
    <t>6. Obligaciones a Corto Plazo (Informativo)</t>
  </si>
  <si>
    <t>N.A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</si>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</sst>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rgb="FF01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4" fillId="0" borderId="0"/>
  </cellStyleXfs>
  <cellXfs count="90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2" fontId="6" fillId="0" borderId="13" xfId="0" applyNumberFormat="1" applyFont="1" applyFill="1" applyBorder="1" applyAlignment="1" applyProtection="1">
      <alignment horizontal="justify" vertical="center" wrapText="1"/>
    </xf>
    <xf numFmtId="0" fontId="6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2" fontId="7" fillId="0" borderId="0" xfId="0" applyNumberFormat="1" applyFont="1" applyFill="1" applyAlignment="1" applyProtection="1">
      <protection locked="0"/>
    </xf>
    <xf numFmtId="2" fontId="7" fillId="0" borderId="14" xfId="0" applyNumberFormat="1" applyFont="1" applyFill="1" applyBorder="1" applyAlignment="1" applyProtection="1">
      <alignment wrapText="1"/>
      <protection locked="0"/>
    </xf>
    <xf numFmtId="0" fontId="3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justify" vertical="center" wrapText="1"/>
    </xf>
    <xf numFmtId="2" fontId="7" fillId="0" borderId="14" xfId="0" applyNumberFormat="1" applyFont="1" applyFill="1" applyBorder="1" applyAlignment="1" applyProtection="1">
      <alignment horizontal="right" wrapText="1"/>
      <protection locked="0"/>
    </xf>
    <xf numFmtId="0" fontId="7" fillId="0" borderId="5" xfId="0" applyFont="1" applyFill="1" applyBorder="1" applyAlignment="1" applyProtection="1">
      <alignment horizontal="justify" vertical="center" wrapText="1"/>
      <protection locked="0"/>
    </xf>
    <xf numFmtId="2" fontId="3" fillId="0" borderId="0" xfId="0" applyNumberFormat="1" applyFont="1" applyAlignment="1" applyProtection="1"/>
    <xf numFmtId="2" fontId="3" fillId="0" borderId="14" xfId="0" applyNumberFormat="1" applyFont="1" applyFill="1" applyBorder="1" applyAlignment="1" applyProtection="1">
      <alignment wrapText="1"/>
    </xf>
    <xf numFmtId="43" fontId="7" fillId="0" borderId="14" xfId="1" applyFont="1" applyFill="1" applyBorder="1" applyAlignment="1" applyProtection="1">
      <alignment wrapText="1"/>
      <protection locked="0"/>
    </xf>
    <xf numFmtId="43" fontId="7" fillId="0" borderId="14" xfId="1" applyNumberFormat="1" applyFont="1" applyFill="1" applyBorder="1" applyAlignment="1" applyProtection="1">
      <alignment wrapText="1"/>
      <protection locked="0"/>
    </xf>
    <xf numFmtId="2" fontId="7" fillId="0" borderId="14" xfId="1" applyNumberFormat="1" applyFont="1" applyFill="1" applyBorder="1" applyAlignment="1" applyProtection="1">
      <alignment horizontal="right" wrapText="1"/>
      <protection locked="0"/>
    </xf>
    <xf numFmtId="43" fontId="7" fillId="0" borderId="14" xfId="1" applyFont="1" applyFill="1" applyBorder="1" applyAlignment="1" applyProtection="1">
      <alignment horizontal="right" wrapText="1"/>
      <protection locked="0"/>
    </xf>
    <xf numFmtId="2" fontId="7" fillId="0" borderId="14" xfId="1" applyNumberFormat="1" applyFont="1" applyFill="1" applyBorder="1" applyAlignment="1" applyProtection="1">
      <alignment wrapText="1"/>
      <protection locked="0"/>
    </xf>
    <xf numFmtId="43" fontId="7" fillId="0" borderId="14" xfId="0" applyNumberFormat="1" applyFont="1" applyFill="1" applyBorder="1" applyAlignment="1" applyProtection="1">
      <alignment horizontal="right" wrapText="1"/>
      <protection locked="0"/>
    </xf>
    <xf numFmtId="43" fontId="3" fillId="0" borderId="14" xfId="0" applyNumberFormat="1" applyFont="1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justify" vertical="center" wrapText="1"/>
      <protection locked="0"/>
    </xf>
    <xf numFmtId="43" fontId="7" fillId="0" borderId="0" xfId="1" applyNumberFormat="1" applyFont="1" applyFill="1" applyAlignment="1" applyProtection="1">
      <protection locked="0"/>
    </xf>
    <xf numFmtId="43" fontId="3" fillId="0" borderId="14" xfId="1" applyNumberFormat="1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vertical="center" wrapText="1"/>
    </xf>
    <xf numFmtId="0" fontId="10" fillId="0" borderId="5" xfId="0" applyFont="1" applyFill="1" applyBorder="1" applyAlignment="1" applyProtection="1">
      <alignment vertical="center" wrapText="1"/>
    </xf>
    <xf numFmtId="2" fontId="11" fillId="0" borderId="14" xfId="0" applyNumberFormat="1" applyFont="1" applyFill="1" applyBorder="1" applyAlignment="1" applyProtection="1">
      <alignment wrapText="1"/>
    </xf>
    <xf numFmtId="43" fontId="11" fillId="0" borderId="14" xfId="1" applyNumberFormat="1" applyFont="1" applyFill="1" applyBorder="1" applyAlignment="1" applyProtection="1">
      <alignment wrapText="1"/>
    </xf>
    <xf numFmtId="43" fontId="7" fillId="0" borderId="0" xfId="1" applyFont="1" applyFill="1" applyBorder="1" applyAlignment="1" applyProtection="1">
      <alignment horizontal="left" vertical="center" wrapText="1"/>
      <protection locked="0"/>
    </xf>
    <xf numFmtId="43" fontId="7" fillId="0" borderId="5" xfId="1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43" fontId="7" fillId="0" borderId="0" xfId="1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 wrapText="1"/>
    </xf>
    <xf numFmtId="2" fontId="10" fillId="0" borderId="15" xfId="0" applyNumberFormat="1" applyFont="1" applyFill="1" applyBorder="1" applyAlignment="1" applyProtection="1">
      <alignment wrapText="1"/>
    </xf>
    <xf numFmtId="2" fontId="10" fillId="0" borderId="15" xfId="1" applyNumberFormat="1" applyFont="1" applyFill="1" applyBorder="1" applyAlignment="1" applyProtection="1">
      <alignment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2" fontId="7" fillId="0" borderId="13" xfId="0" applyNumberFormat="1" applyFont="1" applyFill="1" applyBorder="1" applyAlignment="1" applyProtection="1">
      <alignment horizontal="right" wrapText="1"/>
      <protection locked="0"/>
    </xf>
    <xf numFmtId="2" fontId="7" fillId="0" borderId="0" xfId="0" applyNumberFormat="1" applyFont="1" applyFill="1" applyAlignment="1" applyProtection="1">
      <alignment vertical="center"/>
      <protection locked="0"/>
    </xf>
    <xf numFmtId="2" fontId="3" fillId="0" borderId="0" xfId="0" applyNumberFormat="1" applyFont="1" applyFill="1" applyBorder="1" applyAlignment="1" applyProtection="1">
      <alignment horizontal="right" wrapText="1"/>
    </xf>
    <xf numFmtId="2" fontId="7" fillId="0" borderId="6" xfId="0" applyNumberFormat="1" applyFont="1" applyFill="1" applyBorder="1" applyAlignment="1" applyProtection="1">
      <alignment horizontal="justify" vertical="center" wrapText="1"/>
      <protection locked="0"/>
    </xf>
    <xf numFmtId="2" fontId="7" fillId="0" borderId="8" xfId="0" applyNumberFormat="1" applyFont="1" applyFill="1" applyBorder="1" applyAlignment="1" applyProtection="1">
      <alignment vertical="center"/>
      <protection locked="0"/>
    </xf>
    <xf numFmtId="2" fontId="7" fillId="0" borderId="15" xfId="0" applyNumberFormat="1" applyFont="1" applyFill="1" applyBorder="1" applyAlignment="1" applyProtection="1">
      <alignment horizontal="justify" vertical="center" wrapText="1"/>
      <protection locked="0"/>
    </xf>
    <xf numFmtId="164" fontId="3" fillId="0" borderId="0" xfId="0" applyNumberFormat="1" applyFont="1" applyFill="1" applyBorder="1" applyAlignment="1" applyProtection="1">
      <alignment horizontal="justify" vertical="center" wrapText="1"/>
    </xf>
    <xf numFmtId="0" fontId="0" fillId="0" borderId="0" xfId="0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/>
    </xf>
  </cellXfs>
  <cellStyles count="4">
    <cellStyle name="Millares" xfId="1" builtinId="3"/>
    <cellStyle name="Normal" xfId="0" builtinId="0"/>
    <cellStyle name="Normal 3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" zoomScale="70" zoomScaleNormal="70" workbookViewId="0">
      <selection activeCell="J30" sqref="J30"/>
    </sheetView>
  </sheetViews>
  <sheetFormatPr baseColWidth="10" defaultRowHeight="15" x14ac:dyDescent="0.25"/>
  <cols>
    <col min="1" max="1" width="0" hidden="1" customWidth="1"/>
    <col min="2" max="2" width="4.5703125" customWidth="1"/>
    <col min="3" max="3" width="27.85546875" customWidth="1"/>
    <col min="4" max="4" width="0.85546875" customWidth="1"/>
    <col min="5" max="5" width="48" customWidth="1"/>
    <col min="6" max="6" width="32.85546875" customWidth="1"/>
    <col min="7" max="7" width="33.28515625" customWidth="1"/>
    <col min="8" max="8" width="35.42578125" customWidth="1"/>
    <col min="9" max="9" width="38.28515625" customWidth="1"/>
    <col min="10" max="10" width="34.7109375" customWidth="1"/>
    <col min="11" max="11" width="36.140625" customWidth="1"/>
    <col min="12" max="12" width="50.85546875" customWidth="1"/>
  </cols>
  <sheetData>
    <row r="1" spans="1:13" x14ac:dyDescent="0.25">
      <c r="A1" s="1"/>
      <c r="B1" s="2"/>
      <c r="C1" s="2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5.75" x14ac:dyDescent="0.25">
      <c r="A3" s="1"/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</row>
    <row r="4" spans="1:13" x14ac:dyDescent="0.25">
      <c r="A4" s="1"/>
      <c r="B4" s="2"/>
      <c r="C4" s="2"/>
      <c r="D4" s="2"/>
      <c r="E4" s="1"/>
      <c r="F4" s="1"/>
      <c r="G4" s="1"/>
      <c r="H4" s="1"/>
      <c r="I4" s="1"/>
      <c r="J4" s="1"/>
      <c r="K4" s="1"/>
      <c r="L4" s="1"/>
      <c r="M4" s="1"/>
    </row>
    <row r="5" spans="1:13" ht="21" customHeight="1" x14ac:dyDescent="0.25">
      <c r="A5" s="1"/>
      <c r="B5" s="4" t="s">
        <v>1</v>
      </c>
      <c r="C5" s="5"/>
      <c r="D5" s="5"/>
      <c r="E5" s="5"/>
      <c r="F5" s="5"/>
      <c r="G5" s="5"/>
      <c r="H5" s="5"/>
      <c r="I5" s="5"/>
      <c r="J5" s="5"/>
      <c r="K5" s="5"/>
      <c r="L5" s="6"/>
      <c r="M5" s="1"/>
    </row>
    <row r="6" spans="1:13" x14ac:dyDescent="0.25">
      <c r="A6" s="1"/>
      <c r="B6" s="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1"/>
    </row>
    <row r="7" spans="1:13" x14ac:dyDescent="0.25">
      <c r="A7" s="1"/>
      <c r="B7" s="7" t="s">
        <v>2</v>
      </c>
      <c r="C7" s="8"/>
      <c r="D7" s="8"/>
      <c r="E7" s="8"/>
      <c r="F7" s="8"/>
      <c r="G7" s="8"/>
      <c r="H7" s="8"/>
      <c r="I7" s="8"/>
      <c r="J7" s="8"/>
      <c r="K7" s="8"/>
      <c r="L7" s="9"/>
      <c r="M7" s="1"/>
    </row>
    <row r="8" spans="1:13" x14ac:dyDescent="0.25">
      <c r="A8" s="1"/>
      <c r="B8" s="10" t="s">
        <v>3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"/>
    </row>
    <row r="9" spans="1:13" ht="45" x14ac:dyDescent="0.25">
      <c r="A9" s="1"/>
      <c r="B9" s="13" t="s">
        <v>4</v>
      </c>
      <c r="C9" s="14"/>
      <c r="D9" s="14"/>
      <c r="E9" s="15"/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  <c r="K9" s="16" t="s">
        <v>10</v>
      </c>
      <c r="L9" s="16" t="s">
        <v>11</v>
      </c>
      <c r="M9" s="1"/>
    </row>
    <row r="10" spans="1:13" ht="13.5" customHeight="1" x14ac:dyDescent="0.25">
      <c r="A10" s="1"/>
      <c r="B10" s="17"/>
      <c r="C10" s="18"/>
      <c r="D10" s="18"/>
      <c r="E10" s="19"/>
      <c r="F10" s="20"/>
      <c r="G10" s="20"/>
      <c r="H10" s="20"/>
      <c r="I10" s="20"/>
      <c r="J10" s="20"/>
      <c r="K10" s="20"/>
      <c r="L10" s="20"/>
      <c r="M10" s="1"/>
    </row>
    <row r="11" spans="1:13" ht="18" customHeight="1" x14ac:dyDescent="0.25">
      <c r="A11" s="1"/>
      <c r="B11" s="21" t="s">
        <v>12</v>
      </c>
      <c r="C11" s="22"/>
      <c r="D11" s="22"/>
      <c r="E11" s="23"/>
      <c r="F11" s="24"/>
      <c r="G11" s="25"/>
      <c r="H11" s="25"/>
      <c r="I11" s="25"/>
      <c r="J11" s="25"/>
      <c r="K11" s="25"/>
      <c r="L11" s="25"/>
      <c r="M11" s="1"/>
    </row>
    <row r="12" spans="1:13" ht="24" customHeight="1" x14ac:dyDescent="0.25">
      <c r="A12" s="1"/>
      <c r="B12" s="26"/>
      <c r="C12" s="27" t="s">
        <v>13</v>
      </c>
      <c r="D12" s="27"/>
      <c r="E12" s="28"/>
      <c r="F12" s="24"/>
      <c r="G12" s="25"/>
      <c r="H12" s="25"/>
      <c r="I12" s="25"/>
      <c r="J12" s="25"/>
      <c r="K12" s="25"/>
      <c r="L12" s="25"/>
      <c r="M12" s="1"/>
    </row>
    <row r="13" spans="1:13" ht="15.75" x14ac:dyDescent="0.25">
      <c r="A13" s="1"/>
      <c r="B13" s="26"/>
      <c r="C13" s="2"/>
      <c r="D13" s="29" t="s">
        <v>14</v>
      </c>
      <c r="E13" s="30"/>
      <c r="F13" s="31" t="s">
        <v>15</v>
      </c>
      <c r="G13" s="31" t="s">
        <v>15</v>
      </c>
      <c r="H13" s="31" t="s">
        <v>15</v>
      </c>
      <c r="I13" s="31" t="s">
        <v>15</v>
      </c>
      <c r="J13" s="31" t="s">
        <v>15</v>
      </c>
      <c r="K13" s="31" t="s">
        <v>15</v>
      </c>
      <c r="L13" s="31" t="s">
        <v>15</v>
      </c>
      <c r="M13" s="1"/>
    </row>
    <row r="14" spans="1:13" ht="15.75" x14ac:dyDescent="0.25">
      <c r="A14" s="1"/>
      <c r="B14" s="26"/>
      <c r="C14" s="2"/>
      <c r="D14" s="2"/>
      <c r="E14" s="32" t="s">
        <v>16</v>
      </c>
      <c r="F14" s="31" t="s">
        <v>15</v>
      </c>
      <c r="G14" s="31" t="s">
        <v>15</v>
      </c>
      <c r="H14" s="31" t="s">
        <v>15</v>
      </c>
      <c r="I14" s="31" t="s">
        <v>15</v>
      </c>
      <c r="J14" s="31" t="s">
        <v>15</v>
      </c>
      <c r="K14" s="31" t="s">
        <v>15</v>
      </c>
      <c r="L14" s="31" t="s">
        <v>15</v>
      </c>
      <c r="M14" s="1"/>
    </row>
    <row r="15" spans="1:13" ht="15.75" x14ac:dyDescent="0.25">
      <c r="A15" s="1"/>
      <c r="B15" s="26"/>
      <c r="C15" s="2"/>
      <c r="D15" s="2"/>
      <c r="E15" s="32" t="s">
        <v>17</v>
      </c>
      <c r="F15" s="31" t="s">
        <v>15</v>
      </c>
      <c r="G15" s="31" t="s">
        <v>15</v>
      </c>
      <c r="H15" s="31" t="s">
        <v>15</v>
      </c>
      <c r="I15" s="31" t="s">
        <v>15</v>
      </c>
      <c r="J15" s="31" t="s">
        <v>15</v>
      </c>
      <c r="K15" s="31" t="s">
        <v>15</v>
      </c>
      <c r="L15" s="31" t="s">
        <v>15</v>
      </c>
      <c r="M15" s="1"/>
    </row>
    <row r="16" spans="1:13" ht="15.75" x14ac:dyDescent="0.25">
      <c r="A16" s="1"/>
      <c r="B16" s="26"/>
      <c r="C16" s="2"/>
      <c r="D16" s="2"/>
      <c r="E16" s="32" t="s">
        <v>18</v>
      </c>
      <c r="F16" s="31" t="s">
        <v>15</v>
      </c>
      <c r="G16" s="31" t="s">
        <v>15</v>
      </c>
      <c r="H16" s="31" t="s">
        <v>15</v>
      </c>
      <c r="I16" s="31" t="s">
        <v>15</v>
      </c>
      <c r="J16" s="31" t="s">
        <v>15</v>
      </c>
      <c r="K16" s="31" t="s">
        <v>15</v>
      </c>
      <c r="L16" s="31" t="s">
        <v>15</v>
      </c>
      <c r="M16" s="1"/>
    </row>
    <row r="17" spans="1:13" x14ac:dyDescent="0.25">
      <c r="A17" s="1"/>
      <c r="B17" s="26"/>
      <c r="C17" s="2"/>
      <c r="D17" s="2"/>
      <c r="E17" s="30"/>
      <c r="F17" s="33"/>
      <c r="G17" s="34"/>
      <c r="H17" s="34"/>
      <c r="I17" s="34"/>
      <c r="J17" s="34"/>
      <c r="K17" s="34"/>
      <c r="L17" s="34"/>
      <c r="M17" s="1"/>
    </row>
    <row r="18" spans="1:13" ht="15.75" x14ac:dyDescent="0.25">
      <c r="A18" s="1"/>
      <c r="B18" s="26"/>
      <c r="C18" s="2"/>
      <c r="D18" s="29" t="s">
        <v>19</v>
      </c>
      <c r="E18" s="30"/>
      <c r="F18" s="31" t="s">
        <v>15</v>
      </c>
      <c r="G18" s="31" t="s">
        <v>15</v>
      </c>
      <c r="H18" s="31" t="s">
        <v>15</v>
      </c>
      <c r="I18" s="31" t="s">
        <v>15</v>
      </c>
      <c r="J18" s="31" t="s">
        <v>15</v>
      </c>
      <c r="K18" s="31" t="s">
        <v>15</v>
      </c>
      <c r="L18" s="31" t="s">
        <v>15</v>
      </c>
      <c r="M18" s="1"/>
    </row>
    <row r="19" spans="1:13" ht="15.75" x14ac:dyDescent="0.25">
      <c r="A19" s="1"/>
      <c r="B19" s="26"/>
      <c r="C19" s="2"/>
      <c r="D19" s="2"/>
      <c r="E19" s="32" t="s">
        <v>20</v>
      </c>
      <c r="F19" s="31" t="s">
        <v>15</v>
      </c>
      <c r="G19" s="31" t="s">
        <v>15</v>
      </c>
      <c r="H19" s="31" t="s">
        <v>15</v>
      </c>
      <c r="I19" s="31" t="s">
        <v>15</v>
      </c>
      <c r="J19" s="31" t="s">
        <v>15</v>
      </c>
      <c r="K19" s="31" t="s">
        <v>15</v>
      </c>
      <c r="L19" s="31" t="s">
        <v>15</v>
      </c>
      <c r="M19" s="1"/>
    </row>
    <row r="20" spans="1:13" ht="15.75" x14ac:dyDescent="0.25">
      <c r="A20" s="1"/>
      <c r="B20" s="26"/>
      <c r="C20" s="2"/>
      <c r="D20" s="2"/>
      <c r="E20" s="32" t="s">
        <v>21</v>
      </c>
      <c r="F20" s="31" t="s">
        <v>15</v>
      </c>
      <c r="G20" s="31" t="s">
        <v>15</v>
      </c>
      <c r="H20" s="31" t="s">
        <v>15</v>
      </c>
      <c r="I20" s="31" t="s">
        <v>15</v>
      </c>
      <c r="J20" s="31" t="s">
        <v>15</v>
      </c>
      <c r="K20" s="31" t="s">
        <v>15</v>
      </c>
      <c r="L20" s="31" t="s">
        <v>15</v>
      </c>
      <c r="M20" s="1"/>
    </row>
    <row r="21" spans="1:13" ht="15.75" x14ac:dyDescent="0.25">
      <c r="A21" s="1"/>
      <c r="B21" s="26"/>
      <c r="C21" s="2"/>
      <c r="D21" s="2"/>
      <c r="E21" s="32" t="s">
        <v>22</v>
      </c>
      <c r="F21" s="31" t="s">
        <v>15</v>
      </c>
      <c r="G21" s="31" t="s">
        <v>15</v>
      </c>
      <c r="H21" s="31" t="s">
        <v>15</v>
      </c>
      <c r="I21" s="31" t="s">
        <v>15</v>
      </c>
      <c r="J21" s="31" t="s">
        <v>15</v>
      </c>
      <c r="K21" s="31" t="s">
        <v>15</v>
      </c>
      <c r="L21" s="31" t="s">
        <v>15</v>
      </c>
      <c r="M21" s="1"/>
    </row>
    <row r="22" spans="1:13" x14ac:dyDescent="0.25">
      <c r="A22" s="1"/>
      <c r="B22" s="26"/>
      <c r="C22" s="2"/>
      <c r="D22" s="2"/>
      <c r="E22" s="30"/>
      <c r="F22" s="34"/>
      <c r="G22" s="34"/>
      <c r="H22" s="34"/>
      <c r="I22" s="34"/>
      <c r="J22" s="34"/>
      <c r="K22" s="34"/>
      <c r="L22" s="34"/>
      <c r="M22" s="1"/>
    </row>
    <row r="23" spans="1:13" ht="15.75" x14ac:dyDescent="0.25">
      <c r="A23" s="1"/>
      <c r="B23" s="26"/>
      <c r="C23" s="2"/>
      <c r="D23" s="2" t="s">
        <v>23</v>
      </c>
      <c r="E23" s="30"/>
      <c r="F23" s="31" t="s">
        <v>15</v>
      </c>
      <c r="G23" s="31" t="s">
        <v>15</v>
      </c>
      <c r="H23" s="31" t="s">
        <v>15</v>
      </c>
      <c r="I23" s="31" t="s">
        <v>15</v>
      </c>
      <c r="J23" s="31" t="s">
        <v>15</v>
      </c>
      <c r="K23" s="31" t="s">
        <v>15</v>
      </c>
      <c r="L23" s="31" t="s">
        <v>15</v>
      </c>
      <c r="M23" s="1"/>
    </row>
    <row r="24" spans="1:13" ht="15.75" x14ac:dyDescent="0.25">
      <c r="A24" s="1"/>
      <c r="B24" s="26"/>
      <c r="C24" s="2"/>
      <c r="D24" s="2"/>
      <c r="E24" s="32" t="s">
        <v>24</v>
      </c>
      <c r="F24" s="31" t="s">
        <v>15</v>
      </c>
      <c r="G24" s="31" t="s">
        <v>15</v>
      </c>
      <c r="H24" s="31" t="s">
        <v>15</v>
      </c>
      <c r="I24" s="31" t="s">
        <v>15</v>
      </c>
      <c r="J24" s="31" t="s">
        <v>15</v>
      </c>
      <c r="K24" s="31" t="s">
        <v>15</v>
      </c>
      <c r="L24" s="31" t="s">
        <v>15</v>
      </c>
      <c r="M24" s="1"/>
    </row>
    <row r="25" spans="1:13" ht="15.75" x14ac:dyDescent="0.25">
      <c r="A25" s="1"/>
      <c r="B25" s="26"/>
      <c r="C25" s="2"/>
      <c r="D25" s="2"/>
      <c r="E25" s="32" t="s">
        <v>25</v>
      </c>
      <c r="F25" s="31" t="s">
        <v>15</v>
      </c>
      <c r="G25" s="31" t="s">
        <v>15</v>
      </c>
      <c r="H25" s="31" t="s">
        <v>15</v>
      </c>
      <c r="I25" s="31" t="s">
        <v>15</v>
      </c>
      <c r="J25" s="31" t="s">
        <v>15</v>
      </c>
      <c r="K25" s="31" t="s">
        <v>15</v>
      </c>
      <c r="L25" s="31" t="s">
        <v>15</v>
      </c>
      <c r="M25" s="1"/>
    </row>
    <row r="26" spans="1:13" ht="15.75" x14ac:dyDescent="0.25">
      <c r="A26" s="1"/>
      <c r="B26" s="26"/>
      <c r="C26" s="2"/>
      <c r="D26" s="2"/>
      <c r="E26" s="32" t="s">
        <v>26</v>
      </c>
      <c r="F26" s="31" t="s">
        <v>15</v>
      </c>
      <c r="G26" s="31" t="s">
        <v>15</v>
      </c>
      <c r="H26" s="31" t="s">
        <v>15</v>
      </c>
      <c r="I26" s="31" t="s">
        <v>15</v>
      </c>
      <c r="J26" s="31" t="s">
        <v>15</v>
      </c>
      <c r="K26" s="31" t="s">
        <v>15</v>
      </c>
      <c r="L26" s="31" t="s">
        <v>15</v>
      </c>
      <c r="M26" s="1"/>
    </row>
    <row r="27" spans="1:13" x14ac:dyDescent="0.25">
      <c r="A27" s="1"/>
      <c r="B27" s="26"/>
      <c r="C27" s="2"/>
      <c r="D27" s="2"/>
      <c r="E27" s="30"/>
      <c r="F27" s="34"/>
      <c r="G27" s="34"/>
      <c r="H27" s="34"/>
      <c r="I27" s="34"/>
      <c r="J27" s="34"/>
      <c r="K27" s="34"/>
      <c r="L27" s="34"/>
      <c r="M27" s="1"/>
    </row>
    <row r="28" spans="1:13" ht="15.75" x14ac:dyDescent="0.25">
      <c r="A28" s="1"/>
      <c r="B28" s="26"/>
      <c r="C28" s="27" t="s">
        <v>27</v>
      </c>
      <c r="D28" s="27"/>
      <c r="E28" s="28"/>
      <c r="F28" s="25"/>
      <c r="G28" s="25"/>
      <c r="H28" s="25"/>
      <c r="I28" s="25"/>
      <c r="J28" s="25"/>
      <c r="K28" s="25"/>
      <c r="L28" s="25"/>
      <c r="M28" s="1"/>
    </row>
    <row r="29" spans="1:13" ht="15.75" x14ac:dyDescent="0.25">
      <c r="A29" s="1"/>
      <c r="B29" s="26"/>
      <c r="C29" s="2"/>
      <c r="D29" s="2" t="s">
        <v>28</v>
      </c>
      <c r="E29" s="30"/>
      <c r="F29" s="25"/>
      <c r="G29" s="25"/>
      <c r="H29" s="35"/>
      <c r="I29" s="25"/>
      <c r="J29" s="25"/>
      <c r="K29" s="25"/>
      <c r="L29" s="25"/>
      <c r="M29" s="1"/>
    </row>
    <row r="30" spans="1:13" ht="15.75" x14ac:dyDescent="0.25">
      <c r="A30" s="1"/>
      <c r="B30" s="26"/>
      <c r="C30" s="2"/>
      <c r="D30" s="2"/>
      <c r="E30" s="32" t="s">
        <v>29</v>
      </c>
      <c r="F30" s="36">
        <v>430420552.61000001</v>
      </c>
      <c r="G30" s="37">
        <v>0</v>
      </c>
      <c r="H30" s="35">
        <v>7848348.1200000001</v>
      </c>
      <c r="I30" s="31">
        <v>0</v>
      </c>
      <c r="J30" s="36">
        <f>F30-H30</f>
        <v>422572204.49000001</v>
      </c>
      <c r="K30" s="36">
        <v>9167793.3099999987</v>
      </c>
      <c r="L30" s="38">
        <v>0</v>
      </c>
      <c r="M30" s="1"/>
    </row>
    <row r="31" spans="1:13" ht="15.75" x14ac:dyDescent="0.25">
      <c r="A31" s="1"/>
      <c r="B31" s="26"/>
      <c r="C31" s="2"/>
      <c r="D31" s="2"/>
      <c r="E31" s="32" t="s">
        <v>30</v>
      </c>
      <c r="F31" s="36">
        <v>448758789.83999997</v>
      </c>
      <c r="G31" s="37">
        <v>0</v>
      </c>
      <c r="H31" s="35">
        <v>5639457.5199999996</v>
      </c>
      <c r="I31" s="31">
        <v>0</v>
      </c>
      <c r="J31" s="36">
        <f t="shared" ref="J31:J45" si="0">F31-H31</f>
        <v>443119332.31999999</v>
      </c>
      <c r="K31" s="36">
        <v>9724674.7899999991</v>
      </c>
      <c r="L31" s="38">
        <v>0</v>
      </c>
      <c r="M31" s="1"/>
    </row>
    <row r="32" spans="1:13" ht="15.75" x14ac:dyDescent="0.25">
      <c r="A32" s="1"/>
      <c r="B32" s="26"/>
      <c r="C32" s="2"/>
      <c r="D32" s="2"/>
      <c r="E32" s="32" t="s">
        <v>31</v>
      </c>
      <c r="F32" s="36">
        <v>270913541.19</v>
      </c>
      <c r="G32" s="37">
        <v>0</v>
      </c>
      <c r="H32" s="35">
        <v>4877819.1399999997</v>
      </c>
      <c r="I32" s="31">
        <v>0</v>
      </c>
      <c r="J32" s="36">
        <f t="shared" si="0"/>
        <v>266035722.05000001</v>
      </c>
      <c r="K32" s="36">
        <v>5643674.1200000001</v>
      </c>
      <c r="L32" s="38">
        <v>0</v>
      </c>
      <c r="M32" s="1"/>
    </row>
    <row r="33" spans="2:12" ht="15.75" x14ac:dyDescent="0.25">
      <c r="B33" s="26"/>
      <c r="C33" s="2"/>
      <c r="D33" s="2"/>
      <c r="E33" s="32" t="s">
        <v>30</v>
      </c>
      <c r="F33" s="36">
        <v>254405050.63</v>
      </c>
      <c r="G33" s="37">
        <v>0</v>
      </c>
      <c r="H33" s="35">
        <v>3197054.9299999997</v>
      </c>
      <c r="I33" s="31">
        <v>0</v>
      </c>
      <c r="J33" s="36">
        <f t="shared" si="0"/>
        <v>251207995.69999999</v>
      </c>
      <c r="K33" s="36">
        <v>5512998.1699999999</v>
      </c>
      <c r="L33" s="38">
        <v>0</v>
      </c>
    </row>
    <row r="34" spans="2:12" ht="15.75" x14ac:dyDescent="0.25">
      <c r="B34" s="26"/>
      <c r="C34" s="2"/>
      <c r="D34" s="2"/>
      <c r="E34" s="32" t="s">
        <v>30</v>
      </c>
      <c r="F34" s="36">
        <v>138758548.44</v>
      </c>
      <c r="G34" s="37">
        <v>0</v>
      </c>
      <c r="H34" s="35">
        <v>389764.92</v>
      </c>
      <c r="I34" s="31">
        <v>0</v>
      </c>
      <c r="J34" s="36">
        <f t="shared" si="0"/>
        <v>138368783.52000001</v>
      </c>
      <c r="K34" s="36">
        <v>3184574.77</v>
      </c>
      <c r="L34" s="38">
        <v>0</v>
      </c>
    </row>
    <row r="35" spans="2:12" ht="15.75" x14ac:dyDescent="0.25">
      <c r="B35" s="26"/>
      <c r="C35" s="2"/>
      <c r="D35" s="2"/>
      <c r="E35" s="32" t="s">
        <v>32</v>
      </c>
      <c r="F35" s="36">
        <v>2103684225.6600001</v>
      </c>
      <c r="G35" s="37">
        <v>0</v>
      </c>
      <c r="H35" s="35">
        <v>7990903.3300000001</v>
      </c>
      <c r="I35" s="31">
        <v>0</v>
      </c>
      <c r="J35" s="36">
        <f t="shared" si="0"/>
        <v>2095693322.3300002</v>
      </c>
      <c r="K35" s="36">
        <v>48296606.710000001</v>
      </c>
      <c r="L35" s="35">
        <v>54424.2</v>
      </c>
    </row>
    <row r="36" spans="2:12" ht="15.75" x14ac:dyDescent="0.25">
      <c r="B36" s="26"/>
      <c r="C36" s="2"/>
      <c r="D36" s="2"/>
      <c r="E36" s="32" t="s">
        <v>30</v>
      </c>
      <c r="F36" s="36">
        <v>213040376.91</v>
      </c>
      <c r="G36" s="37">
        <v>0</v>
      </c>
      <c r="H36" s="35">
        <v>598418.42999999993</v>
      </c>
      <c r="I36" s="31">
        <v>0</v>
      </c>
      <c r="J36" s="36">
        <f t="shared" si="0"/>
        <v>212441958.47999999</v>
      </c>
      <c r="K36" s="36">
        <v>4894836.43</v>
      </c>
      <c r="L36" s="35">
        <v>0</v>
      </c>
    </row>
    <row r="37" spans="2:12" ht="15.75" x14ac:dyDescent="0.25">
      <c r="B37" s="26"/>
      <c r="C37" s="2"/>
      <c r="D37" s="2"/>
      <c r="E37" s="32" t="s">
        <v>32</v>
      </c>
      <c r="F37" s="36">
        <v>470770185.55000001</v>
      </c>
      <c r="G37" s="37">
        <v>0</v>
      </c>
      <c r="H37" s="35">
        <v>1788233.7000000002</v>
      </c>
      <c r="I37" s="31">
        <v>0</v>
      </c>
      <c r="J37" s="36">
        <f t="shared" si="0"/>
        <v>468981951.85000002</v>
      </c>
      <c r="K37" s="36">
        <v>10816969.58</v>
      </c>
      <c r="L37" s="35">
        <v>0</v>
      </c>
    </row>
    <row r="38" spans="2:12" ht="15.75" x14ac:dyDescent="0.25">
      <c r="B38" s="26"/>
      <c r="C38" s="2"/>
      <c r="D38" s="2"/>
      <c r="E38" s="32" t="s">
        <v>30</v>
      </c>
      <c r="F38" s="36">
        <v>866039854.13999999</v>
      </c>
      <c r="G38" s="37">
        <v>0</v>
      </c>
      <c r="H38" s="35">
        <v>2432657.29</v>
      </c>
      <c r="I38" s="31">
        <v>0</v>
      </c>
      <c r="J38" s="36">
        <f t="shared" si="0"/>
        <v>863607196.85000002</v>
      </c>
      <c r="K38" s="36">
        <v>20180382.329999998</v>
      </c>
      <c r="L38" s="35">
        <v>0</v>
      </c>
    </row>
    <row r="39" spans="2:12" ht="15.75" x14ac:dyDescent="0.25">
      <c r="B39" s="26"/>
      <c r="C39" s="2"/>
      <c r="D39" s="2"/>
      <c r="E39" s="32" t="s">
        <v>33</v>
      </c>
      <c r="F39" s="36">
        <v>27777778.487777926</v>
      </c>
      <c r="G39" s="37">
        <v>0</v>
      </c>
      <c r="H39" s="35">
        <v>2777777.7600000002</v>
      </c>
      <c r="I39" s="31">
        <v>0</v>
      </c>
      <c r="J39" s="36">
        <f t="shared" si="0"/>
        <v>25000000.727777924</v>
      </c>
      <c r="K39" s="36">
        <v>604919.63</v>
      </c>
      <c r="L39" s="35">
        <v>0</v>
      </c>
    </row>
    <row r="40" spans="2:12" ht="15.75" x14ac:dyDescent="0.25">
      <c r="B40" s="26"/>
      <c r="C40" s="2"/>
      <c r="D40" s="2"/>
      <c r="E40" s="32" t="s">
        <v>34</v>
      </c>
      <c r="F40" s="36">
        <v>470086846.60000002</v>
      </c>
      <c r="G40" s="37">
        <v>0</v>
      </c>
      <c r="H40" s="35">
        <v>1320447.55</v>
      </c>
      <c r="I40" s="31">
        <v>0</v>
      </c>
      <c r="J40" s="36">
        <f t="shared" si="0"/>
        <v>468766399.05000001</v>
      </c>
      <c r="K40" s="36">
        <v>10923381.85</v>
      </c>
      <c r="L40" s="35">
        <v>357694.98</v>
      </c>
    </row>
    <row r="41" spans="2:12" ht="15.75" x14ac:dyDescent="0.25">
      <c r="B41" s="26"/>
      <c r="C41" s="2"/>
      <c r="D41" s="2"/>
      <c r="E41" s="32" t="s">
        <v>30</v>
      </c>
      <c r="F41" s="36">
        <v>1354436334.6600001</v>
      </c>
      <c r="G41" s="37">
        <v>0</v>
      </c>
      <c r="H41" s="35">
        <v>3804535.53</v>
      </c>
      <c r="I41" s="31">
        <v>0</v>
      </c>
      <c r="J41" s="36">
        <f t="shared" si="0"/>
        <v>1350631799.1300001</v>
      </c>
      <c r="K41" s="36">
        <v>31084958.82</v>
      </c>
      <c r="L41" s="35">
        <v>0</v>
      </c>
    </row>
    <row r="42" spans="2:12" ht="15.75" x14ac:dyDescent="0.25">
      <c r="B42" s="26"/>
      <c r="C42" s="2"/>
      <c r="D42" s="2"/>
      <c r="E42" s="32" t="s">
        <v>30</v>
      </c>
      <c r="F42" s="36">
        <v>606138906.88999999</v>
      </c>
      <c r="G42" s="37">
        <v>0</v>
      </c>
      <c r="H42" s="35">
        <v>1704059.14</v>
      </c>
      <c r="I42" s="31">
        <v>0</v>
      </c>
      <c r="J42" s="36">
        <f t="shared" si="0"/>
        <v>604434847.75</v>
      </c>
      <c r="K42" s="36">
        <v>13849317.029999999</v>
      </c>
      <c r="L42" s="35">
        <v>0</v>
      </c>
    </row>
    <row r="43" spans="2:12" ht="15.75" x14ac:dyDescent="0.25">
      <c r="B43" s="26"/>
      <c r="C43" s="2"/>
      <c r="D43" s="2"/>
      <c r="E43" s="32" t="s">
        <v>31</v>
      </c>
      <c r="F43" s="36">
        <v>1308541262.9200001</v>
      </c>
      <c r="G43" s="37">
        <v>0</v>
      </c>
      <c r="H43" s="35">
        <v>2581478.91</v>
      </c>
      <c r="I43" s="31">
        <v>0</v>
      </c>
      <c r="J43" s="36">
        <v>0</v>
      </c>
      <c r="K43" s="36">
        <v>19917523.190000001</v>
      </c>
      <c r="L43" s="35">
        <v>0</v>
      </c>
    </row>
    <row r="44" spans="2:12" ht="15.75" x14ac:dyDescent="0.25">
      <c r="B44" s="26"/>
      <c r="C44" s="2"/>
      <c r="D44" s="2"/>
      <c r="E44" s="32" t="s">
        <v>35</v>
      </c>
      <c r="F44" s="36">
        <v>530046296.30000001</v>
      </c>
      <c r="G44" s="37">
        <v>0</v>
      </c>
      <c r="H44" s="35">
        <v>7430555.5500000007</v>
      </c>
      <c r="I44" s="31">
        <v>0</v>
      </c>
      <c r="J44" s="36">
        <f t="shared" si="0"/>
        <v>522615740.75</v>
      </c>
      <c r="K44" s="36">
        <v>11818445.210000001</v>
      </c>
      <c r="L44" s="35">
        <v>69600</v>
      </c>
    </row>
    <row r="45" spans="2:12" ht="15.75" x14ac:dyDescent="0.25">
      <c r="B45" s="26"/>
      <c r="C45" s="2"/>
      <c r="D45" s="2"/>
      <c r="E45" s="32" t="s">
        <v>32</v>
      </c>
      <c r="F45" s="36">
        <v>734403194.01999998</v>
      </c>
      <c r="G45" s="37">
        <v>0</v>
      </c>
      <c r="H45" s="35">
        <v>801780.48</v>
      </c>
      <c r="I45" s="31">
        <v>0</v>
      </c>
      <c r="J45" s="36">
        <f t="shared" si="0"/>
        <v>733601413.53999996</v>
      </c>
      <c r="K45" s="36">
        <v>16312276.790000001</v>
      </c>
      <c r="L45" s="35">
        <v>0</v>
      </c>
    </row>
    <row r="46" spans="2:12" ht="15.75" x14ac:dyDescent="0.25">
      <c r="B46" s="26"/>
      <c r="C46" s="2"/>
      <c r="D46" s="2"/>
      <c r="E46" s="32" t="s">
        <v>34</v>
      </c>
      <c r="F46" s="36">
        <v>0</v>
      </c>
      <c r="G46" s="38">
        <v>398101309</v>
      </c>
      <c r="H46" s="35">
        <v>83740</v>
      </c>
      <c r="I46" s="31">
        <v>0</v>
      </c>
      <c r="J46" s="36">
        <v>398017569</v>
      </c>
      <c r="K46" s="36">
        <v>4815768.1899999995</v>
      </c>
      <c r="L46" s="35">
        <v>0</v>
      </c>
    </row>
    <row r="47" spans="2:12" ht="15.75" x14ac:dyDescent="0.25">
      <c r="B47" s="26"/>
      <c r="C47" s="2"/>
      <c r="D47" s="2"/>
      <c r="E47" s="32" t="s">
        <v>36</v>
      </c>
      <c r="F47" s="36">
        <v>0</v>
      </c>
      <c r="G47" s="38">
        <v>1305959773.9000001</v>
      </c>
      <c r="H47" s="35">
        <v>1314996.02</v>
      </c>
      <c r="I47" s="31"/>
      <c r="J47" s="36">
        <v>1304644777.8800001</v>
      </c>
      <c r="K47" s="36">
        <v>11092459.550000001</v>
      </c>
      <c r="L47" s="35">
        <v>0</v>
      </c>
    </row>
    <row r="48" spans="2:12" ht="15.75" x14ac:dyDescent="0.25">
      <c r="B48" s="26"/>
      <c r="C48" s="2"/>
      <c r="D48" s="2"/>
      <c r="E48" s="32" t="s">
        <v>37</v>
      </c>
      <c r="F48" s="36">
        <v>261235680.11000001</v>
      </c>
      <c r="G48" s="37">
        <v>0</v>
      </c>
      <c r="H48" s="35">
        <v>4589339.43</v>
      </c>
      <c r="I48" s="31">
        <v>0</v>
      </c>
      <c r="J48" s="36">
        <f t="shared" ref="J48:J55" si="1">F48+G48-H48+I48</f>
        <v>256646340.68000001</v>
      </c>
      <c r="K48" s="36">
        <v>5471835</v>
      </c>
      <c r="L48" s="35">
        <v>0</v>
      </c>
    </row>
    <row r="49" spans="1:13" ht="15.75" x14ac:dyDescent="0.25">
      <c r="B49" s="26"/>
      <c r="C49" s="2"/>
      <c r="D49" s="2"/>
      <c r="E49" s="32" t="s">
        <v>37</v>
      </c>
      <c r="F49" s="36">
        <v>215756191.34</v>
      </c>
      <c r="G49" s="37">
        <v>0</v>
      </c>
      <c r="H49" s="35">
        <v>6224066.4000000004</v>
      </c>
      <c r="I49" s="31">
        <v>0</v>
      </c>
      <c r="J49" s="36">
        <f t="shared" si="1"/>
        <v>209532124.94</v>
      </c>
      <c r="K49" s="36">
        <v>4203418.6399999997</v>
      </c>
      <c r="L49" s="35">
        <v>0</v>
      </c>
    </row>
    <row r="50" spans="1:13" ht="15.75" x14ac:dyDescent="0.25">
      <c r="B50" s="26"/>
      <c r="C50" s="2"/>
      <c r="D50" s="2"/>
      <c r="E50" s="32" t="s">
        <v>37</v>
      </c>
      <c r="F50" s="36">
        <v>888906274.19999981</v>
      </c>
      <c r="G50" s="37">
        <v>0</v>
      </c>
      <c r="H50" s="35">
        <v>25397322.18</v>
      </c>
      <c r="I50" s="31">
        <v>0</v>
      </c>
      <c r="J50" s="36">
        <f t="shared" si="1"/>
        <v>863508952.01999986</v>
      </c>
      <c r="K50" s="36">
        <v>21485619.559999999</v>
      </c>
      <c r="L50" s="35">
        <v>104420.88</v>
      </c>
    </row>
    <row r="51" spans="1:13" ht="15.75" x14ac:dyDescent="0.25">
      <c r="A51" s="1"/>
      <c r="B51" s="26"/>
      <c r="C51" s="2"/>
      <c r="D51" s="2"/>
      <c r="E51" s="32" t="s">
        <v>37</v>
      </c>
      <c r="F51" s="36">
        <v>1168322964.6799998</v>
      </c>
      <c r="G51" s="37">
        <v>0</v>
      </c>
      <c r="H51" s="35">
        <v>33446001.509999998</v>
      </c>
      <c r="I51" s="31">
        <v>0</v>
      </c>
      <c r="J51" s="36">
        <f t="shared" si="1"/>
        <v>1134876963.1699998</v>
      </c>
      <c r="K51" s="36">
        <v>26339431.519999996</v>
      </c>
      <c r="L51" s="35">
        <v>0</v>
      </c>
      <c r="M51" s="1"/>
    </row>
    <row r="52" spans="1:13" ht="15.75" x14ac:dyDescent="0.25">
      <c r="A52" s="1"/>
      <c r="B52" s="26"/>
      <c r="C52" s="2"/>
      <c r="D52" s="2"/>
      <c r="E52" s="32" t="s">
        <v>37</v>
      </c>
      <c r="F52" s="36">
        <v>1362732968.0999999</v>
      </c>
      <c r="G52" s="37">
        <v>0</v>
      </c>
      <c r="H52" s="35">
        <v>5247646.09</v>
      </c>
      <c r="I52" s="31">
        <v>0</v>
      </c>
      <c r="J52" s="36">
        <f t="shared" si="1"/>
        <v>1357485322.01</v>
      </c>
      <c r="K52" s="36">
        <v>31253731.010000002</v>
      </c>
      <c r="L52" s="35">
        <v>0</v>
      </c>
      <c r="M52" s="1"/>
    </row>
    <row r="53" spans="1:13" ht="15.75" x14ac:dyDescent="0.25">
      <c r="A53" s="1"/>
      <c r="B53" s="26"/>
      <c r="C53" s="2"/>
      <c r="D53" s="2"/>
      <c r="E53" s="32" t="s">
        <v>37</v>
      </c>
      <c r="F53" s="36">
        <v>1868010269.1199999</v>
      </c>
      <c r="G53" s="37">
        <v>0</v>
      </c>
      <c r="H53" s="35">
        <v>5562433.5899999999</v>
      </c>
      <c r="I53" s="31">
        <v>0</v>
      </c>
      <c r="J53" s="36">
        <f t="shared" si="1"/>
        <v>1862447835.53</v>
      </c>
      <c r="K53" s="36">
        <v>42822361.019999996</v>
      </c>
      <c r="L53" s="35">
        <v>0</v>
      </c>
      <c r="M53" s="1"/>
    </row>
    <row r="54" spans="1:13" ht="15.75" x14ac:dyDescent="0.25">
      <c r="A54" s="1"/>
      <c r="B54" s="26"/>
      <c r="C54" s="2"/>
      <c r="D54" s="2"/>
      <c r="E54" s="32" t="s">
        <v>37</v>
      </c>
      <c r="F54" s="36">
        <v>884756422.90999997</v>
      </c>
      <c r="G54" s="37">
        <v>0</v>
      </c>
      <c r="H54" s="35">
        <v>12461358.060000001</v>
      </c>
      <c r="I54" s="31">
        <v>0</v>
      </c>
      <c r="J54" s="36">
        <f t="shared" si="1"/>
        <v>872295064.85000002</v>
      </c>
      <c r="K54" s="36">
        <v>18439766.210000001</v>
      </c>
      <c r="L54" s="35">
        <v>0</v>
      </c>
      <c r="M54" s="1"/>
    </row>
    <row r="55" spans="1:13" ht="15.75" x14ac:dyDescent="0.25">
      <c r="A55" s="1"/>
      <c r="B55" s="26"/>
      <c r="C55" s="2"/>
      <c r="D55" s="2"/>
      <c r="E55" s="32" t="s">
        <v>37</v>
      </c>
      <c r="F55" s="36">
        <v>419699452</v>
      </c>
      <c r="G55" s="37">
        <v>0</v>
      </c>
      <c r="H55" s="35">
        <v>137026</v>
      </c>
      <c r="I55" s="31">
        <v>0</v>
      </c>
      <c r="J55" s="36">
        <f t="shared" si="1"/>
        <v>419562426</v>
      </c>
      <c r="K55" s="36">
        <v>9557134.5800000001</v>
      </c>
      <c r="L55" s="35">
        <v>0</v>
      </c>
      <c r="M55" s="1"/>
    </row>
    <row r="56" spans="1:13" ht="15.75" x14ac:dyDescent="0.25">
      <c r="A56" s="1"/>
      <c r="B56" s="26"/>
      <c r="C56" s="2"/>
      <c r="D56" s="2"/>
      <c r="E56" s="32"/>
      <c r="F56" s="25"/>
      <c r="G56" s="25"/>
      <c r="H56" s="25"/>
      <c r="I56" s="25"/>
      <c r="J56" s="39"/>
      <c r="K56" s="36"/>
      <c r="L56" s="25"/>
      <c r="M56" s="1"/>
    </row>
    <row r="57" spans="1:13" ht="15.75" x14ac:dyDescent="0.25">
      <c r="A57" s="1"/>
      <c r="B57" s="26"/>
      <c r="C57" s="2"/>
      <c r="D57" s="2" t="s">
        <v>38</v>
      </c>
      <c r="E57" s="30"/>
      <c r="F57" s="31" t="s">
        <v>15</v>
      </c>
      <c r="G57" s="31" t="s">
        <v>15</v>
      </c>
      <c r="H57" s="31" t="s">
        <v>15</v>
      </c>
      <c r="I57" s="31" t="s">
        <v>15</v>
      </c>
      <c r="J57" s="31" t="s">
        <v>15</v>
      </c>
      <c r="K57" s="40" t="s">
        <v>15</v>
      </c>
      <c r="L57" s="31" t="s">
        <v>15</v>
      </c>
      <c r="M57" s="1"/>
    </row>
    <row r="58" spans="1:13" ht="15.75" x14ac:dyDescent="0.25">
      <c r="A58" s="1"/>
      <c r="B58" s="26"/>
      <c r="C58" s="2"/>
      <c r="D58" s="2"/>
      <c r="E58" s="32" t="s">
        <v>20</v>
      </c>
      <c r="F58" s="31" t="s">
        <v>15</v>
      </c>
      <c r="G58" s="31" t="s">
        <v>15</v>
      </c>
      <c r="H58" s="31" t="s">
        <v>15</v>
      </c>
      <c r="I58" s="31" t="s">
        <v>15</v>
      </c>
      <c r="J58" s="31" t="s">
        <v>15</v>
      </c>
      <c r="K58" s="40" t="s">
        <v>15</v>
      </c>
      <c r="L58" s="31" t="s">
        <v>15</v>
      </c>
      <c r="M58" s="1"/>
    </row>
    <row r="59" spans="1:13" ht="15.75" x14ac:dyDescent="0.25">
      <c r="A59" s="1"/>
      <c r="B59" s="26"/>
      <c r="C59" s="2"/>
      <c r="D59" s="2"/>
      <c r="E59" s="32" t="s">
        <v>21</v>
      </c>
      <c r="F59" s="31" t="s">
        <v>15</v>
      </c>
      <c r="G59" s="31" t="s">
        <v>15</v>
      </c>
      <c r="H59" s="31" t="s">
        <v>15</v>
      </c>
      <c r="I59" s="31" t="s">
        <v>15</v>
      </c>
      <c r="J59" s="31" t="s">
        <v>15</v>
      </c>
      <c r="K59" s="40" t="s">
        <v>15</v>
      </c>
      <c r="L59" s="31" t="s">
        <v>15</v>
      </c>
      <c r="M59" s="1"/>
    </row>
    <row r="60" spans="1:13" ht="15.75" x14ac:dyDescent="0.25">
      <c r="A60" s="1"/>
      <c r="B60" s="26"/>
      <c r="C60" s="2"/>
      <c r="D60" s="2"/>
      <c r="E60" s="32" t="s">
        <v>22</v>
      </c>
      <c r="F60" s="31" t="s">
        <v>15</v>
      </c>
      <c r="G60" s="31" t="s">
        <v>15</v>
      </c>
      <c r="H60" s="31" t="s">
        <v>15</v>
      </c>
      <c r="I60" s="31" t="s">
        <v>15</v>
      </c>
      <c r="J60" s="31" t="s">
        <v>15</v>
      </c>
      <c r="K60" s="40" t="s">
        <v>15</v>
      </c>
      <c r="L60" s="31" t="s">
        <v>15</v>
      </c>
      <c r="M60" s="1"/>
    </row>
    <row r="61" spans="1:13" x14ac:dyDescent="0.25">
      <c r="A61" s="1"/>
      <c r="B61" s="26"/>
      <c r="C61" s="2"/>
      <c r="D61" s="2"/>
      <c r="E61" s="30"/>
      <c r="F61" s="34"/>
      <c r="G61" s="34"/>
      <c r="H61" s="34"/>
      <c r="I61" s="34"/>
      <c r="J61" s="34"/>
      <c r="K61" s="41"/>
      <c r="L61" s="34"/>
      <c r="M61" s="1"/>
    </row>
    <row r="62" spans="1:13" ht="15.75" x14ac:dyDescent="0.25">
      <c r="A62" s="1"/>
      <c r="B62" s="26"/>
      <c r="C62" s="2"/>
      <c r="D62" s="2" t="s">
        <v>39</v>
      </c>
      <c r="E62" s="30"/>
      <c r="F62" s="31" t="s">
        <v>15</v>
      </c>
      <c r="G62" s="31" t="s">
        <v>15</v>
      </c>
      <c r="H62" s="31" t="s">
        <v>15</v>
      </c>
      <c r="I62" s="31" t="s">
        <v>15</v>
      </c>
      <c r="J62" s="31" t="s">
        <v>15</v>
      </c>
      <c r="K62" s="40" t="s">
        <v>15</v>
      </c>
      <c r="L62" s="31" t="s">
        <v>15</v>
      </c>
      <c r="M62" s="1"/>
    </row>
    <row r="63" spans="1:13" ht="20.25" customHeight="1" x14ac:dyDescent="0.25">
      <c r="A63" s="1"/>
      <c r="B63" s="26"/>
      <c r="C63" s="2"/>
      <c r="D63" s="2"/>
      <c r="E63" s="42" t="s">
        <v>40</v>
      </c>
      <c r="F63" s="31" t="s">
        <v>15</v>
      </c>
      <c r="G63" s="31" t="s">
        <v>15</v>
      </c>
      <c r="H63" s="31" t="s">
        <v>15</v>
      </c>
      <c r="I63" s="31" t="s">
        <v>15</v>
      </c>
      <c r="J63" s="31" t="s">
        <v>15</v>
      </c>
      <c r="K63" s="40" t="s">
        <v>15</v>
      </c>
      <c r="L63" s="31" t="s">
        <v>15</v>
      </c>
      <c r="M63" s="1"/>
    </row>
    <row r="64" spans="1:13" ht="13.5" customHeight="1" x14ac:dyDescent="0.25">
      <c r="A64" s="1"/>
      <c r="B64" s="26"/>
      <c r="C64" s="2"/>
      <c r="D64" s="2"/>
      <c r="E64" s="42" t="s">
        <v>41</v>
      </c>
      <c r="F64" s="31" t="s">
        <v>15</v>
      </c>
      <c r="G64" s="31" t="s">
        <v>15</v>
      </c>
      <c r="H64" s="31" t="s">
        <v>15</v>
      </c>
      <c r="I64" s="31" t="s">
        <v>15</v>
      </c>
      <c r="J64" s="31" t="s">
        <v>15</v>
      </c>
      <c r="K64" s="40" t="s">
        <v>15</v>
      </c>
      <c r="L64" s="31" t="s">
        <v>15</v>
      </c>
      <c r="M64" s="1"/>
    </row>
    <row r="65" spans="1:13" ht="18" customHeight="1" x14ac:dyDescent="0.25">
      <c r="A65" s="1"/>
      <c r="B65" s="26"/>
      <c r="C65" s="2"/>
      <c r="D65" s="2"/>
      <c r="E65" s="42" t="s">
        <v>42</v>
      </c>
      <c r="F65" s="31" t="s">
        <v>15</v>
      </c>
      <c r="G65" s="31" t="s">
        <v>15</v>
      </c>
      <c r="H65" s="31" t="s">
        <v>15</v>
      </c>
      <c r="I65" s="31" t="s">
        <v>15</v>
      </c>
      <c r="J65" s="31" t="s">
        <v>15</v>
      </c>
      <c r="K65" s="40" t="s">
        <v>15</v>
      </c>
      <c r="L65" s="31" t="s">
        <v>15</v>
      </c>
      <c r="M65" s="1"/>
    </row>
    <row r="66" spans="1:13" ht="15.75" x14ac:dyDescent="0.25">
      <c r="A66" s="1"/>
      <c r="B66" s="21" t="s">
        <v>43</v>
      </c>
      <c r="C66" s="27"/>
      <c r="D66" s="27"/>
      <c r="E66" s="28"/>
      <c r="F66" s="25"/>
      <c r="G66" s="25"/>
      <c r="H66" s="25"/>
      <c r="I66" s="25"/>
      <c r="J66" s="25"/>
      <c r="K66" s="43"/>
      <c r="L66" s="25"/>
      <c r="M66" s="1"/>
    </row>
    <row r="67" spans="1:13" x14ac:dyDescent="0.25">
      <c r="A67" s="1"/>
      <c r="B67" s="26"/>
      <c r="C67" s="2"/>
      <c r="D67" s="2"/>
      <c r="E67" s="30"/>
      <c r="F67" s="34"/>
      <c r="G67" s="34"/>
      <c r="H67" s="34"/>
      <c r="I67" s="34"/>
      <c r="J67" s="34"/>
      <c r="K67" s="44"/>
      <c r="L67" s="34"/>
      <c r="M67" s="1"/>
    </row>
    <row r="68" spans="1:13" ht="15.75" x14ac:dyDescent="0.25">
      <c r="A68" s="1"/>
      <c r="B68" s="21" t="s">
        <v>44</v>
      </c>
      <c r="C68" s="27"/>
      <c r="D68" s="27"/>
      <c r="E68" s="28"/>
      <c r="F68" s="25"/>
      <c r="G68" s="25"/>
      <c r="H68" s="25"/>
      <c r="I68" s="25"/>
      <c r="J68" s="25"/>
      <c r="K68" s="36"/>
      <c r="L68" s="25"/>
      <c r="M68" s="1"/>
    </row>
    <row r="69" spans="1:13" x14ac:dyDescent="0.25">
      <c r="A69" s="1"/>
      <c r="B69" s="26"/>
      <c r="C69" s="2"/>
      <c r="D69" s="2"/>
      <c r="E69" s="23"/>
      <c r="F69" s="34"/>
      <c r="G69" s="34"/>
      <c r="H69" s="34"/>
      <c r="I69" s="34"/>
      <c r="J69" s="34"/>
      <c r="K69" s="44"/>
      <c r="L69" s="34"/>
      <c r="M69" s="1"/>
    </row>
    <row r="70" spans="1:13" ht="17.25" x14ac:dyDescent="0.25">
      <c r="A70" s="1"/>
      <c r="B70" s="21" t="s">
        <v>45</v>
      </c>
      <c r="C70" s="27"/>
      <c r="D70" s="27"/>
      <c r="E70" s="28"/>
      <c r="F70" s="25"/>
      <c r="G70" s="25"/>
      <c r="H70" s="25"/>
      <c r="I70" s="25"/>
      <c r="J70" s="25"/>
      <c r="K70" s="36"/>
      <c r="L70" s="25"/>
      <c r="M70" s="1"/>
    </row>
    <row r="71" spans="1:13" ht="15.75" x14ac:dyDescent="0.25">
      <c r="A71" s="1"/>
      <c r="B71" s="26"/>
      <c r="C71" s="45" t="s">
        <v>46</v>
      </c>
      <c r="D71" s="2"/>
      <c r="E71" s="46"/>
      <c r="F71" s="25">
        <v>0</v>
      </c>
      <c r="G71" s="31" t="s">
        <v>15</v>
      </c>
      <c r="H71" s="25">
        <v>0</v>
      </c>
      <c r="I71" s="31" t="s">
        <v>15</v>
      </c>
      <c r="J71" s="31" t="s">
        <v>15</v>
      </c>
      <c r="K71" s="40" t="s">
        <v>15</v>
      </c>
      <c r="L71" s="31" t="s">
        <v>15</v>
      </c>
      <c r="M71" s="1"/>
    </row>
    <row r="72" spans="1:13" ht="15.75" x14ac:dyDescent="0.25">
      <c r="A72" s="1"/>
      <c r="B72" s="26"/>
      <c r="C72" s="45" t="s">
        <v>46</v>
      </c>
      <c r="D72" s="2"/>
      <c r="E72" s="46"/>
      <c r="F72" s="25">
        <v>0</v>
      </c>
      <c r="G72" s="31" t="s">
        <v>15</v>
      </c>
      <c r="H72" s="25">
        <v>0</v>
      </c>
      <c r="I72" s="31" t="s">
        <v>15</v>
      </c>
      <c r="J72" s="31" t="s">
        <v>15</v>
      </c>
      <c r="K72" s="40" t="s">
        <v>15</v>
      </c>
      <c r="L72" s="31" t="s">
        <v>15</v>
      </c>
      <c r="M72" s="1"/>
    </row>
    <row r="73" spans="1:13" ht="15.75" x14ac:dyDescent="0.25">
      <c r="A73" s="1"/>
      <c r="B73" s="26"/>
      <c r="C73" s="45"/>
      <c r="D73" s="2"/>
      <c r="E73" s="46"/>
      <c r="F73" s="25"/>
      <c r="G73" s="25"/>
      <c r="H73" s="25"/>
      <c r="I73" s="25"/>
      <c r="J73" s="25"/>
      <c r="K73" s="36"/>
      <c r="L73" s="25"/>
      <c r="M73" s="1"/>
    </row>
    <row r="74" spans="1:13" x14ac:dyDescent="0.25">
      <c r="A74" s="1"/>
      <c r="B74" s="26"/>
      <c r="C74" s="2"/>
      <c r="D74" s="2"/>
      <c r="E74" s="47"/>
      <c r="F74" s="48"/>
      <c r="G74" s="48"/>
      <c r="H74" s="48"/>
      <c r="I74" s="48"/>
      <c r="J74" s="48"/>
      <c r="K74" s="49"/>
      <c r="L74" s="48"/>
      <c r="M74" s="1"/>
    </row>
    <row r="75" spans="1:13" ht="17.25" x14ac:dyDescent="0.25">
      <c r="A75" s="1"/>
      <c r="B75" s="21" t="s">
        <v>47</v>
      </c>
      <c r="C75" s="27"/>
      <c r="D75" s="27"/>
      <c r="E75" s="28"/>
      <c r="F75" s="25"/>
      <c r="G75" s="25"/>
      <c r="H75" s="25"/>
      <c r="I75" s="25"/>
      <c r="J75" s="25"/>
      <c r="K75" s="36"/>
      <c r="L75" s="25"/>
      <c r="M75" s="1"/>
    </row>
    <row r="76" spans="1:13" ht="15.75" x14ac:dyDescent="0.25">
      <c r="A76" s="1"/>
      <c r="B76" s="21"/>
      <c r="C76" s="27"/>
      <c r="D76" s="27"/>
      <c r="E76" s="28"/>
      <c r="F76" s="25"/>
      <c r="G76" s="25"/>
      <c r="H76" s="25"/>
      <c r="I76" s="25"/>
      <c r="J76" s="25"/>
      <c r="K76" s="36"/>
      <c r="L76" s="25"/>
      <c r="M76" s="1"/>
    </row>
    <row r="77" spans="1:13" ht="15.75" x14ac:dyDescent="0.25">
      <c r="A77" s="1"/>
      <c r="B77" s="26"/>
      <c r="C77" s="50"/>
      <c r="D77" s="2"/>
      <c r="E77" s="51">
        <v>358210653.29000002</v>
      </c>
      <c r="F77" s="35">
        <v>995600150</v>
      </c>
      <c r="G77" s="31">
        <v>0</v>
      </c>
      <c r="H77" s="25">
        <v>0</v>
      </c>
      <c r="I77" s="31">
        <v>0</v>
      </c>
      <c r="J77" s="35">
        <f>F77+G77-H77+I77</f>
        <v>995600150</v>
      </c>
      <c r="K77" s="36">
        <v>19905378.649999999</v>
      </c>
      <c r="L77" s="31">
        <v>0</v>
      </c>
      <c r="M77" s="1"/>
    </row>
    <row r="78" spans="1:13" ht="15.75" x14ac:dyDescent="0.25">
      <c r="A78" s="1"/>
      <c r="B78" s="26"/>
      <c r="C78" s="52"/>
      <c r="D78" s="2"/>
      <c r="E78" s="51">
        <v>102481217.02</v>
      </c>
      <c r="F78" s="35">
        <v>300000000</v>
      </c>
      <c r="G78" s="31">
        <v>0</v>
      </c>
      <c r="H78" s="25">
        <v>0</v>
      </c>
      <c r="I78" s="31">
        <v>0</v>
      </c>
      <c r="J78" s="35">
        <f t="shared" ref="J78:J83" si="2">F78+G78-H78+I78</f>
        <v>300000000</v>
      </c>
      <c r="K78" s="36">
        <v>6335166.6699999999</v>
      </c>
      <c r="L78" s="31">
        <v>0</v>
      </c>
      <c r="M78" s="1"/>
    </row>
    <row r="79" spans="1:13" ht="15.75" x14ac:dyDescent="0.25">
      <c r="A79" s="1"/>
      <c r="B79" s="26"/>
      <c r="C79" s="53"/>
      <c r="D79" s="2"/>
      <c r="E79" s="51">
        <v>91942713.349999994</v>
      </c>
      <c r="F79" s="35">
        <v>299888355</v>
      </c>
      <c r="G79" s="31">
        <v>0</v>
      </c>
      <c r="H79" s="25">
        <v>0</v>
      </c>
      <c r="I79" s="31">
        <v>0</v>
      </c>
      <c r="J79" s="35">
        <f t="shared" si="2"/>
        <v>299888355</v>
      </c>
      <c r="K79" s="36">
        <v>6254345.9100000001</v>
      </c>
      <c r="L79" s="31">
        <v>0</v>
      </c>
      <c r="M79" s="1"/>
    </row>
    <row r="80" spans="1:13" ht="15.75" x14ac:dyDescent="0.25">
      <c r="A80" s="1"/>
      <c r="B80" s="26"/>
      <c r="C80" s="52"/>
      <c r="D80" s="2"/>
      <c r="E80" s="51">
        <v>62695102.850000001</v>
      </c>
      <c r="F80" s="35">
        <v>211994864</v>
      </c>
      <c r="G80" s="31">
        <v>0</v>
      </c>
      <c r="H80" s="25">
        <v>0</v>
      </c>
      <c r="I80" s="31">
        <v>0</v>
      </c>
      <c r="J80" s="35">
        <f t="shared" si="2"/>
        <v>211994864</v>
      </c>
      <c r="K80" s="36">
        <v>4266073.09</v>
      </c>
      <c r="L80" s="31">
        <v>0</v>
      </c>
      <c r="M80" s="1"/>
    </row>
    <row r="81" spans="1:13" ht="15.75" x14ac:dyDescent="0.25">
      <c r="A81" s="1"/>
      <c r="B81" s="26"/>
      <c r="C81" s="53"/>
      <c r="D81" s="2"/>
      <c r="E81" s="51">
        <v>144441033.66000003</v>
      </c>
      <c r="F81" s="35">
        <v>500379494</v>
      </c>
      <c r="G81" s="31">
        <v>0</v>
      </c>
      <c r="H81" s="25">
        <v>0</v>
      </c>
      <c r="I81" s="31">
        <v>0</v>
      </c>
      <c r="J81" s="35">
        <f t="shared" si="2"/>
        <v>500379494</v>
      </c>
      <c r="K81" s="36">
        <v>10366935.449999999</v>
      </c>
      <c r="L81" s="31">
        <v>0</v>
      </c>
      <c r="M81" s="1"/>
    </row>
    <row r="82" spans="1:13" ht="15.75" x14ac:dyDescent="0.25">
      <c r="A82" s="1"/>
      <c r="B82" s="26"/>
      <c r="C82" s="52"/>
      <c r="D82" s="2"/>
      <c r="E82" s="51">
        <v>22410045.309999999</v>
      </c>
      <c r="F82" s="35">
        <v>86788886</v>
      </c>
      <c r="G82" s="31">
        <v>0</v>
      </c>
      <c r="H82" s="25">
        <v>0</v>
      </c>
      <c r="I82" s="31">
        <v>0</v>
      </c>
      <c r="J82" s="35">
        <f t="shared" si="2"/>
        <v>86788886</v>
      </c>
      <c r="K82" s="36">
        <v>1923590.7399999998</v>
      </c>
      <c r="L82" s="31">
        <v>0</v>
      </c>
      <c r="M82" s="1"/>
    </row>
    <row r="83" spans="1:13" ht="15.75" x14ac:dyDescent="0.25">
      <c r="A83" s="1"/>
      <c r="B83" s="26"/>
      <c r="C83" s="52"/>
      <c r="D83" s="2"/>
      <c r="E83" s="51">
        <v>14351458.800000001</v>
      </c>
      <c r="F83" s="35">
        <v>56000000</v>
      </c>
      <c r="G83" s="31">
        <v>0</v>
      </c>
      <c r="H83" s="25">
        <v>0</v>
      </c>
      <c r="I83" s="31">
        <v>0</v>
      </c>
      <c r="J83" s="35">
        <f t="shared" si="2"/>
        <v>56000000</v>
      </c>
      <c r="K83" s="36">
        <v>1285293.33</v>
      </c>
      <c r="L83" s="31">
        <v>0</v>
      </c>
      <c r="M83" s="1"/>
    </row>
    <row r="84" spans="1:13" x14ac:dyDescent="0.25">
      <c r="A84" s="1"/>
      <c r="B84" s="54"/>
      <c r="C84" s="55"/>
      <c r="D84" s="55"/>
      <c r="E84" s="56"/>
      <c r="F84" s="57"/>
      <c r="G84" s="57"/>
      <c r="H84" s="57"/>
      <c r="I84" s="57"/>
      <c r="J84" s="57"/>
      <c r="K84" s="58"/>
      <c r="L84" s="57"/>
      <c r="M84" s="1"/>
    </row>
    <row r="85" spans="1:13" x14ac:dyDescent="0.25">
      <c r="A85" s="1"/>
      <c r="B85" s="2"/>
      <c r="C85" s="2"/>
      <c r="D85" s="2"/>
      <c r="E85" s="1"/>
      <c r="F85" s="1"/>
      <c r="G85" s="1"/>
      <c r="H85" s="1"/>
      <c r="I85" s="1"/>
      <c r="J85" s="1"/>
      <c r="K85" s="1"/>
      <c r="L85" s="1"/>
      <c r="M85" s="1"/>
    </row>
    <row r="86" spans="1:13" ht="21.75" customHeight="1" x14ac:dyDescent="0.25">
      <c r="A86" s="1"/>
      <c r="B86" s="59">
        <v>1</v>
      </c>
      <c r="C86" s="2"/>
      <c r="D86" s="2"/>
      <c r="E86" s="60" t="s">
        <v>48</v>
      </c>
      <c r="F86" s="60"/>
      <c r="G86" s="60"/>
      <c r="H86" s="60"/>
      <c r="I86" s="60"/>
      <c r="J86" s="60"/>
      <c r="K86" s="60"/>
      <c r="L86" s="60"/>
      <c r="M86" s="1"/>
    </row>
    <row r="87" spans="1:13" ht="19.5" customHeight="1" x14ac:dyDescent="0.25">
      <c r="A87" s="1"/>
      <c r="B87" s="59">
        <v>2</v>
      </c>
      <c r="C87" s="2"/>
      <c r="D87" s="2"/>
      <c r="E87" s="61" t="s">
        <v>49</v>
      </c>
      <c r="F87" s="61"/>
      <c r="G87" s="61"/>
      <c r="H87" s="61"/>
      <c r="I87" s="61"/>
      <c r="J87" s="61"/>
      <c r="K87" s="61"/>
      <c r="L87" s="61"/>
      <c r="M87" s="1"/>
    </row>
    <row r="88" spans="1:13" x14ac:dyDescent="0.25">
      <c r="A88" s="1"/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</row>
    <row r="91" spans="1:13" ht="30" x14ac:dyDescent="0.25">
      <c r="A91" s="1"/>
      <c r="B91" s="62" t="s">
        <v>50</v>
      </c>
      <c r="C91" s="63"/>
      <c r="D91" s="64"/>
      <c r="E91" s="65" t="s">
        <v>51</v>
      </c>
      <c r="F91" s="65" t="s">
        <v>52</v>
      </c>
      <c r="G91" s="65" t="s">
        <v>53</v>
      </c>
      <c r="H91" s="65" t="s">
        <v>54</v>
      </c>
      <c r="I91" s="65" t="s">
        <v>55</v>
      </c>
      <c r="J91" s="26"/>
      <c r="K91" s="2"/>
      <c r="L91" s="22"/>
      <c r="M91" s="1"/>
    </row>
    <row r="92" spans="1:13" x14ac:dyDescent="0.25">
      <c r="A92" s="1"/>
      <c r="B92" s="66"/>
      <c r="C92" s="67"/>
      <c r="D92" s="68"/>
      <c r="E92" s="69" t="s">
        <v>56</v>
      </c>
      <c r="F92" s="69" t="s">
        <v>57</v>
      </c>
      <c r="G92" s="69" t="s">
        <v>58</v>
      </c>
      <c r="H92" s="69" t="s">
        <v>59</v>
      </c>
      <c r="I92" s="69" t="s">
        <v>60</v>
      </c>
      <c r="J92" s="26"/>
      <c r="K92" s="70"/>
      <c r="L92" s="71"/>
      <c r="M92" s="1"/>
    </row>
    <row r="93" spans="1:13" x14ac:dyDescent="0.25">
      <c r="A93" s="1"/>
      <c r="B93" s="72"/>
      <c r="C93" s="73"/>
      <c r="D93" s="74"/>
      <c r="E93" s="75"/>
      <c r="F93" s="76" t="s">
        <v>61</v>
      </c>
      <c r="G93" s="77"/>
      <c r="H93" s="76"/>
      <c r="I93" s="75"/>
      <c r="J93" s="26"/>
      <c r="K93" s="78"/>
      <c r="L93" s="78"/>
      <c r="M93" s="1"/>
    </row>
    <row r="94" spans="1:13" ht="15.75" x14ac:dyDescent="0.25">
      <c r="A94" s="1"/>
      <c r="B94" s="79" t="s">
        <v>62</v>
      </c>
      <c r="C94" s="80"/>
      <c r="D94" s="80"/>
      <c r="E94" s="81"/>
      <c r="F94" s="81"/>
      <c r="G94" s="82"/>
      <c r="H94" s="81"/>
      <c r="I94" s="81"/>
      <c r="J94" s="26"/>
      <c r="K94" s="83"/>
      <c r="L94" s="83"/>
      <c r="M94" s="1"/>
    </row>
    <row r="95" spans="1:13" x14ac:dyDescent="0.25">
      <c r="A95" s="1"/>
      <c r="B95" s="79"/>
      <c r="C95" s="45" t="s">
        <v>63</v>
      </c>
      <c r="D95" s="80"/>
      <c r="E95" s="45" t="s">
        <v>63</v>
      </c>
      <c r="F95" s="45" t="s">
        <v>63</v>
      </c>
      <c r="G95" s="45" t="s">
        <v>63</v>
      </c>
      <c r="H95" s="45" t="s">
        <v>63</v>
      </c>
      <c r="I95" s="45" t="s">
        <v>63</v>
      </c>
      <c r="J95" s="26"/>
      <c r="K95" s="83"/>
      <c r="L95" s="83"/>
      <c r="M95" s="1"/>
    </row>
    <row r="96" spans="1:13" x14ac:dyDescent="0.25">
      <c r="A96" s="1"/>
      <c r="B96" s="84"/>
      <c r="C96" s="85"/>
      <c r="D96" s="85"/>
      <c r="E96" s="85"/>
      <c r="F96" s="85"/>
      <c r="G96" s="86"/>
      <c r="H96" s="86"/>
      <c r="I96" s="86"/>
      <c r="J96" s="26"/>
      <c r="K96" s="87"/>
      <c r="L96" s="87"/>
      <c r="M96" s="1"/>
    </row>
    <row r="97" spans="1:13" x14ac:dyDescent="0.25">
      <c r="A97" s="1"/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88" t="s">
        <v>64</v>
      </c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</row>
    <row r="99" spans="1:13" x14ac:dyDescent="0.25">
      <c r="A99" s="1"/>
      <c r="B99" s="88" t="s">
        <v>65</v>
      </c>
      <c r="C99" s="88"/>
      <c r="D99" s="88"/>
      <c r="E99" s="88"/>
      <c r="F99" s="88"/>
      <c r="G99" s="88"/>
      <c r="H99" s="88"/>
      <c r="I99" s="88"/>
      <c r="J99" s="88"/>
      <c r="K99" s="1"/>
      <c r="L99" s="1"/>
      <c r="M99" s="1"/>
    </row>
    <row r="100" spans="1:13" x14ac:dyDescent="0.25">
      <c r="A100" s="1"/>
      <c r="B100" s="89"/>
      <c r="C100" s="89"/>
      <c r="D100" s="89"/>
      <c r="E100" s="89"/>
      <c r="F100" s="89"/>
      <c r="G100" s="89"/>
      <c r="H100" s="89"/>
      <c r="I100" s="1"/>
      <c r="J100" s="1"/>
      <c r="K100" s="1"/>
      <c r="L100" s="1"/>
      <c r="M100" s="1"/>
    </row>
    <row r="101" spans="1:13" x14ac:dyDescent="0.25">
      <c r="A101" s="1"/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/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/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/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/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/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/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/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/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/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/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/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/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/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</row>
  </sheetData>
  <mergeCells count="12">
    <mergeCell ref="E86:L86"/>
    <mergeCell ref="E87:L87"/>
    <mergeCell ref="B91:C93"/>
    <mergeCell ref="B98:M98"/>
    <mergeCell ref="B99:J99"/>
    <mergeCell ref="B100:H100"/>
    <mergeCell ref="B3:L3"/>
    <mergeCell ref="B5:L5"/>
    <mergeCell ref="B6:L6"/>
    <mergeCell ref="B7:L7"/>
    <mergeCell ref="B8:L8"/>
    <mergeCell ref="B9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2018-10-31T16:30:57Z</dcterms:created>
  <dcterms:modified xsi:type="dcterms:W3CDTF">2018-10-31T16:31:50Z</dcterms:modified>
</cp:coreProperties>
</file>