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ola_medrano\Documents\paola\A Regional\2022\"/>
    </mc:Choice>
  </mc:AlternateContent>
  <bookViews>
    <workbookView xWindow="0" yWindow="0" windowWidth="14265" windowHeight="11400"/>
  </bookViews>
  <sheets>
    <sheet name="Otros Apoyos" sheetId="1" r:id="rId1"/>
  </sheets>
  <externalReferences>
    <externalReference r:id="rId2"/>
  </externalReferences>
  <definedNames>
    <definedName name="__123Graph_DGráfico2" localSheetId="0" hidden="1">'[1]011'!#REF!</definedName>
    <definedName name="__123Graph_DGráfico2" hidden="1">'[1]011'!#REF!</definedName>
    <definedName name="_xlnm.Print_Area" localSheetId="0">'Otros Apoyos'!$A$4:$M$8</definedName>
    <definedName name="_xlnm.Print_Titles" localSheetId="0">'Otros Apoyos'!$1:$5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M6" i="1" l="1"/>
  <c r="L6" i="1" l="1"/>
  <c r="K6" i="1" l="1"/>
  <c r="J6" i="1" l="1"/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<sst xmlns="http://schemas.openxmlformats.org/spreadsheetml/2006/main" count="19" uniqueCount="19">
  <si>
    <t xml:space="preserve">CONCEPTOS </t>
  </si>
  <si>
    <t>CUENTA PUBLICA 2009</t>
  </si>
  <si>
    <t>CUENTA PUBLICA 2010</t>
  </si>
  <si>
    <t>CUENTA PUBLICA 2011</t>
  </si>
  <si>
    <t>CUENTA PUBLICA 2012</t>
  </si>
  <si>
    <t>CUENTA PUBLICA 2013</t>
  </si>
  <si>
    <t>CUENTA PUBLICA 2014</t>
  </si>
  <si>
    <t>Fondo de Estabilidad de los Ingresos de las Entidades Federativas (FEIEF)</t>
  </si>
  <si>
    <t>CUENTA PUBLICA 2015</t>
  </si>
  <si>
    <t>CUENTA PUBLICA 2016</t>
  </si>
  <si>
    <t xml:space="preserve">Fideicomiso para la Infraestructura de los Estados (FIES) </t>
  </si>
  <si>
    <t xml:space="preserve">OTROS APOYOS </t>
  </si>
  <si>
    <t>CUENTA PUBLICA 2017</t>
  </si>
  <si>
    <t>CUENTA PUBLICA 2018</t>
  </si>
  <si>
    <t>CUENTA PUBLICA 2019</t>
  </si>
  <si>
    <t>CUENTA PUBLICA 2020</t>
  </si>
  <si>
    <t>Secretaría de la Hacienda Pública
Dirección de Planeación y Coordinación Fiscal</t>
  </si>
  <si>
    <t>HISTORICO INGRESOS JALISCO
2009-2021</t>
  </si>
  <si>
    <t>CUENTA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</si>
</sst>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mmmm\ d\,\ yyyy"/>
    <numFmt numFmtId="165" formatCode="#,##0;[Red]\(#,##0\)"/>
    <numFmt numFmtId="166" formatCode="#,##0.00_ ;[Red]\-#,##0.00\ "/>
    <numFmt numFmtId="167" formatCode="#,##0.00;[Red]\(#,##0.00\)"/>
    <numFmt numFmtId="168" formatCode="#,##0.000000_ ;[Red]\-#,##0.000000\ "/>
    <numFmt numFmtId="169" formatCode="#,##0_ ;[Red]\-#,##0\ "/>
    <numFmt numFmtId="170" formatCode="_-[$€-2]* #,##0.00_-;\-[$€-2]* #,##0.00_-;_-[$€-2]* &quot;-&quot;??_-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11"/>
      <color theme="0" tint="-0.34998626667073579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justify"/>
    </xf>
    <xf numFmtId="0" fontId="9" fillId="2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43" fontId="12" fillId="0" borderId="0" xfId="1" applyFont="1" applyAlignment="1">
      <alignment wrapText="1"/>
    </xf>
    <xf numFmtId="43" fontId="13" fillId="0" borderId="0" xfId="1" applyFont="1" applyAlignment="1">
      <alignment wrapText="1"/>
    </xf>
    <xf numFmtId="0" fontId="7" fillId="0" borderId="0" xfId="0" applyFont="1" applyFill="1" applyBorder="1"/>
    <xf numFmtId="166" fontId="1" fillId="0" borderId="0" xfId="2" applyNumberFormat="1" applyAlignment="1">
      <alignment horizontal="left" wrapText="1"/>
    </xf>
    <xf numFmtId="167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168" fontId="1" fillId="0" borderId="0" xfId="0" applyNumberFormat="1" applyFont="1" applyAlignment="1">
      <alignment horizontal="left" wrapText="1"/>
    </xf>
    <xf numFmtId="169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0" fontId="15" fillId="0" borderId="0" xfId="4" applyFont="1" applyFill="1" applyBorder="1" applyAlignment="1">
      <alignment vertical="center"/>
    </xf>
    <xf numFmtId="0" fontId="16" fillId="3" borderId="2" xfId="4" applyFont="1" applyFill="1" applyBorder="1" applyAlignment="1">
      <alignment horizontal="center" vertical="center" wrapText="1"/>
    </xf>
    <xf numFmtId="165" fontId="16" fillId="3" borderId="2" xfId="4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</cellXfs>
  <cellStyles count="5">
    <cellStyle name="Euro" xfId="3"/>
    <cellStyle name="Millares 2" xfId="1"/>
    <cellStyle name="Millares_INGRESO COMPARATIVO 2007 CONCILIADO 2" xfId="2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4.3\A\ESTADOS%20FINANCIEROS%202000\Septiembre\CUENTA%20PUBLICA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N9" sqref="N9"/>
    </sheetView>
  </sheetViews>
  <sheetFormatPr baseColWidth="10" defaultColWidth="10.85546875" defaultRowHeight="12.75" outlineLevelRow="1" x14ac:dyDescent="0.2"/>
  <cols>
    <col min="1" max="1" width="36.42578125" style="19" customWidth="1"/>
    <col min="2" max="2" width="19.7109375" style="14" customWidth="1"/>
    <col min="3" max="13" width="19.42578125" style="14" customWidth="1"/>
    <col min="14" max="14" width="19.28515625" style="15" bestFit="1" customWidth="1"/>
    <col min="15" max="15" width="15.28515625" style="15" bestFit="1" customWidth="1"/>
    <col min="16" max="16" width="12.7109375" style="15" bestFit="1" customWidth="1"/>
    <col min="17" max="16384" width="10.85546875" style="15"/>
  </cols>
  <sheetData>
    <row r="1" spans="1:14" s="2" customFormat="1" ht="20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" customFormat="1" ht="48" customHeight="1" x14ac:dyDescent="0.2">
      <c r="A2" s="3"/>
      <c r="B2" s="3"/>
      <c r="C2" s="3"/>
      <c r="D2" s="4"/>
      <c r="E2" s="4"/>
      <c r="F2" s="4"/>
      <c r="G2" s="4"/>
      <c r="H2" s="24" t="s">
        <v>16</v>
      </c>
      <c r="I2" s="24"/>
      <c r="J2" s="24"/>
      <c r="K2" s="24"/>
      <c r="L2" s="24"/>
      <c r="M2" s="24"/>
      <c r="N2" s="24"/>
    </row>
    <row r="3" spans="1:14" s="2" customFormat="1" ht="52.5" customHeight="1" x14ac:dyDescent="0.2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3"/>
    </row>
    <row r="4" spans="1:14" s="5" customFormat="1" ht="69.75" customHeight="1" x14ac:dyDescent="0.2">
      <c r="A4" s="27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8</v>
      </c>
      <c r="I4" s="25" t="s">
        <v>9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18</v>
      </c>
    </row>
    <row r="5" spans="1:14" s="5" customFormat="1" ht="31.5" customHeight="1" x14ac:dyDescent="0.2">
      <c r="A5" s="2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0" customFormat="1" ht="18" x14ac:dyDescent="0.2">
      <c r="A6" s="21" t="s">
        <v>11</v>
      </c>
      <c r="B6" s="22">
        <f t="shared" ref="B6:I6" si="0">SUM(B7:B8)</f>
        <v>4229952952.54</v>
      </c>
      <c r="C6" s="22">
        <f t="shared" si="0"/>
        <v>40318114.359999999</v>
      </c>
      <c r="D6" s="22">
        <f t="shared" si="0"/>
        <v>846199626.59000003</v>
      </c>
      <c r="E6" s="22">
        <f t="shared" si="0"/>
        <v>786579167.28999996</v>
      </c>
      <c r="F6" s="22">
        <f t="shared" si="0"/>
        <v>491630934.52999997</v>
      </c>
      <c r="G6" s="22">
        <f t="shared" si="0"/>
        <v>-463769558.80000001</v>
      </c>
      <c r="H6" s="22">
        <f t="shared" si="0"/>
        <v>34543025.670000002</v>
      </c>
      <c r="I6" s="22">
        <f t="shared" si="0"/>
        <v>774357492.19000006</v>
      </c>
      <c r="J6" s="22">
        <f t="shared" ref="J6:L6" si="1">SUM(J7:J8)</f>
        <v>-655415400.26999998</v>
      </c>
      <c r="K6" s="22">
        <f t="shared" si="1"/>
        <v>795939701.89999998</v>
      </c>
      <c r="L6" s="22">
        <f t="shared" si="1"/>
        <v>2451219580.5</v>
      </c>
      <c r="M6" s="22">
        <f t="shared" ref="M6:N6" si="2">SUM(M7:M8)</f>
        <v>5165660918.8999996</v>
      </c>
      <c r="N6" s="22">
        <f t="shared" si="2"/>
        <v>714656448.53999996</v>
      </c>
    </row>
    <row r="7" spans="1:14" s="8" customFormat="1" ht="31.5" outlineLevel="1" x14ac:dyDescent="0.2">
      <c r="A7" s="6" t="s">
        <v>10</v>
      </c>
      <c r="B7" s="7">
        <v>1334204363.3299999</v>
      </c>
      <c r="C7" s="7">
        <v>34199285.700000003</v>
      </c>
      <c r="D7" s="7">
        <v>804098.76</v>
      </c>
      <c r="E7" s="7">
        <v>1622721.67</v>
      </c>
      <c r="F7" s="7">
        <v>3324773.8699999452</v>
      </c>
      <c r="G7" s="7">
        <v>11095.2</v>
      </c>
      <c r="H7" s="7">
        <v>34543025.670000002</v>
      </c>
      <c r="I7" s="7">
        <v>55851884.32</v>
      </c>
      <c r="J7" s="7">
        <v>49709539.649999999</v>
      </c>
      <c r="K7" s="7">
        <v>795188096.89999998</v>
      </c>
      <c r="L7" s="7">
        <v>18837940.649999999</v>
      </c>
      <c r="M7" s="7">
        <v>1325746.44</v>
      </c>
      <c r="N7" s="7">
        <v>431906.13</v>
      </c>
    </row>
    <row r="8" spans="1:14" s="8" customFormat="1" ht="31.5" outlineLevel="1" x14ac:dyDescent="0.2">
      <c r="A8" s="6" t="s">
        <v>7</v>
      </c>
      <c r="B8" s="7">
        <v>2895748589.21</v>
      </c>
      <c r="C8" s="7">
        <v>6118828.6600000001</v>
      </c>
      <c r="D8" s="7">
        <v>845395527.83000004</v>
      </c>
      <c r="E8" s="7">
        <v>784956445.62</v>
      </c>
      <c r="F8" s="7">
        <v>488306160.66000003</v>
      </c>
      <c r="G8" s="7">
        <v>-463780654</v>
      </c>
      <c r="H8" s="7">
        <v>0</v>
      </c>
      <c r="I8" s="7">
        <v>718505607.87</v>
      </c>
      <c r="J8" s="7">
        <v>-705124939.91999996</v>
      </c>
      <c r="K8" s="7">
        <v>751605</v>
      </c>
      <c r="L8" s="7">
        <v>2432381639.8499999</v>
      </c>
      <c r="M8" s="7">
        <v>5164335172.46</v>
      </c>
      <c r="N8" s="7">
        <v>714224542.40999997</v>
      </c>
    </row>
    <row r="9" spans="1:14" s="12" customFormat="1" ht="31.5" customHeight="1" x14ac:dyDescent="0.2">
      <c r="A9" s="9"/>
      <c r="B9" s="10"/>
      <c r="C9" s="10"/>
      <c r="D9" s="11"/>
      <c r="E9" s="10"/>
      <c r="F9" s="10"/>
      <c r="G9" s="11"/>
      <c r="H9" s="11"/>
      <c r="I9" s="11"/>
      <c r="J9" s="11"/>
      <c r="K9" s="11"/>
      <c r="L9" s="11"/>
      <c r="M9" s="11"/>
    </row>
    <row r="10" spans="1:14" ht="18" customHeight="1" x14ac:dyDescent="0.2">
      <c r="A10" s="13"/>
    </row>
    <row r="11" spans="1:14" ht="15" customHeight="1" x14ac:dyDescent="0.2">
      <c r="A11" s="16"/>
    </row>
    <row r="15" spans="1:14" ht="15" customHeight="1" x14ac:dyDescent="0.2">
      <c r="A15" s="17"/>
    </row>
    <row r="16" spans="1:14" ht="15" customHeight="1" x14ac:dyDescent="0.2">
      <c r="A16" s="18"/>
    </row>
    <row r="17" spans="1:1" ht="15" customHeight="1" x14ac:dyDescent="0.2">
      <c r="A17" s="18"/>
    </row>
  </sheetData>
  <mergeCells count="16">
    <mergeCell ref="N4:N5"/>
    <mergeCell ref="H2:N2"/>
    <mergeCell ref="M4:M5"/>
    <mergeCell ref="K4:K5"/>
    <mergeCell ref="J4:J5"/>
    <mergeCell ref="A3:L3"/>
    <mergeCell ref="I4:I5"/>
    <mergeCell ref="H4:H5"/>
    <mergeCell ref="A4:A5"/>
    <mergeCell ref="B4:B5"/>
    <mergeCell ref="C4:C5"/>
    <mergeCell ref="D4:D5"/>
    <mergeCell ref="E4:E5"/>
    <mergeCell ref="F4:F5"/>
    <mergeCell ref="G4:G5"/>
    <mergeCell ref="L4:L5"/>
  </mergeCells>
  <phoneticPr fontId="14" type="noConversion"/>
  <printOptions horizontalCentered="1"/>
  <pageMargins left="0.39370078740157483" right="0.39370078740157483" top="0.39370078740157483" bottom="0.74803149606299213" header="0" footer="0.70866141732283472"/>
  <pageSetup scale="60" fitToHeight="2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Otros Apoyos</vt:lpstr>
      <vt:lpstr>'Otros Apoyos'!Área_de_impresión</vt:lpstr>
      <vt:lpstr>'Otros Apoyos'!Títulos_a_imprimir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Paola Alejandra Medrano Gutierrez</cp:lastModifiedBy>
  <cp:lastPrinted>2021-03-26T20:59:46Z</cp:lastPrinted>
  <dcterms:created xsi:type="dcterms:W3CDTF">2015-04-21T22:55:44Z</dcterms:created>
  <dcterms:modified xsi:type="dcterms:W3CDTF">2022-02-28T22:26:32Z</dcterms:modified>
</cp:coreProperties>
</file>