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paola_medrano\Documents\paola\A Regional\2022\"/>
    </mc:Choice>
  </mc:AlternateContent>
  <bookViews>
    <workbookView xWindow="0" yWindow="0" windowWidth="14265" windowHeight="11400"/>
  </bookViews>
  <sheets>
    <sheet name="Participaciones" sheetId="1" r:id="rId1"/>
  </sheets>
  <externalReferences>
    <externalReference r:id="rId2"/>
  </externalReferences>
  <definedNames>
    <definedName name="__123Graph_DGráfico2" localSheetId="0" hidden="1">'[1]011'!#REF!</definedName>
    <definedName name="__123Graph_DGráfico2" hidden="1">'[1]011'!#REF!</definedName>
    <definedName name="_xlnm.Print_Titles" localSheetId="0">Participaciones!$1:$5</definedName>
  </definedNames>
  <calcPr calcId="162913"/>
</workbook>
</file>

<file path=xl/calcChain.xml><?xml version="1.0" encoding="utf-8"?>
<calcChain xmlns="http://schemas.openxmlformats.org/spreadsheetml/2006/main">
  <c r="N17" i="1" l="1"/>
  <c r="N13" i="1" s="1"/>
  <c r="N6" i="1" l="1"/>
  <c r="M17" i="1" l="1"/>
  <c r="M13" i="1" l="1"/>
  <c r="M6" i="1" l="1"/>
  <c r="L17" i="1" l="1"/>
  <c r="L13" i="1" s="1"/>
  <c r="L6" i="1" s="1"/>
  <c r="K17" i="1" l="1"/>
  <c r="K13" i="1" s="1"/>
  <c r="K6" i="1" s="1"/>
  <c r="J17" i="1"/>
  <c r="J13" i="1" s="1"/>
  <c r="J6" i="1" s="1"/>
  <c r="I17" i="1"/>
  <c r="I13" i="1" s="1"/>
  <c r="I6" i="1" s="1"/>
  <c r="H17" i="1"/>
  <c r="H13" i="1" s="1"/>
  <c r="H6" i="1" s="1"/>
  <c r="G17" i="1"/>
  <c r="G13" i="1" s="1"/>
  <c r="F17" i="1"/>
  <c r="F13" i="1" s="1"/>
  <c r="F6" i="1" s="1"/>
  <c r="E17" i="1"/>
  <c r="D17" i="1"/>
  <c r="D13" i="1" s="1"/>
  <c r="D6" i="1" s="1"/>
  <c r="C17" i="1"/>
  <c r="C13" i="1" s="1"/>
  <c r="C6" i="1" s="1"/>
  <c r="B17" i="1"/>
  <c r="E13" i="1"/>
  <c r="E6" i="1" s="1"/>
  <c r="G6" i="1" l="1"/>
  <c r="B13" i="1"/>
  <c r="B6" i="1" s="1"/>
</calcChain>
</file>

<file path=xl/sharedStrings.xml><?xml version="1.0" encoding="utf-8"?>
<sst xmlns="http://schemas.openxmlformats.org/spreadsheetml/2006/main" count="39" uniqueCount="39">
  <si>
    <t xml:space="preserve">CONCEPTOS </t>
  </si>
  <si>
    <t>CUENTA PUBLICA 2009</t>
  </si>
  <si>
    <t>CUENTA PUBLICA 2010</t>
  </si>
  <si>
    <t>CUENTA PUBLICA 2011</t>
  </si>
  <si>
    <t>CUENTA PUBLICA 2012</t>
  </si>
  <si>
    <t>CUENTA PUBLICA 2013</t>
  </si>
  <si>
    <t>CUENTA PUBLICA 2014</t>
  </si>
  <si>
    <r>
      <t xml:space="preserve">PARTICIPACIONES FEDERALES </t>
    </r>
    <r>
      <rPr>
        <b/>
        <vertAlign val="superscript"/>
        <sz val="14"/>
        <rFont val="Arial Narrow"/>
        <family val="2"/>
      </rPr>
      <t>1)</t>
    </r>
  </si>
  <si>
    <t>Fondo General de Participaciones.</t>
  </si>
  <si>
    <t>Fondo de Fomento Municipal.</t>
  </si>
  <si>
    <t>I.E.P.S. (Tabacos y Licores).</t>
  </si>
  <si>
    <t>I.E.P.S. (Adicional a Gasolinas).</t>
  </si>
  <si>
    <t>Tenencia  o Uso de Vehículos.</t>
  </si>
  <si>
    <t>I.S.A.N. ( Automóviles Nuevos ).</t>
  </si>
  <si>
    <t>REGIMEN PEQUEÑOS CONTRIBUYENTES (Anexo 3)</t>
  </si>
  <si>
    <t>ISR DEL REGIMEN INTERMEDIO PERSONAS FISICAS C/ACTVIDAD EMPRESARIAL (Anexo 7)</t>
  </si>
  <si>
    <t>ISR GANANCIA EN LA ENAJENACION DE BIENES INMUEBLES (Anexo 7)</t>
  </si>
  <si>
    <t>VIGILANCIA TODA CLASE DE MERCANCIA DE PROCEDENCIA EXTRANJERA (Anexo 8)</t>
  </si>
  <si>
    <t xml:space="preserve">Fondo de Fiscalización (a partir de 2008 FOFIE, y de 2014 FOFIR Fondo de Fiscalización y Recaudación). </t>
  </si>
  <si>
    <t>CUENTA PUBLICA 2015</t>
  </si>
  <si>
    <t>CUENTA PUBLICA 2016</t>
  </si>
  <si>
    <t>CUENTA PUBLICA 2017</t>
  </si>
  <si>
    <t>CUENTA PUBLICA 2018</t>
  </si>
  <si>
    <r>
      <t>ISR que se entera a la Federación.</t>
    </r>
    <r>
      <rPr>
        <b/>
        <vertAlign val="superscript"/>
        <sz val="12"/>
        <rFont val="Arial Narrow"/>
        <family val="2"/>
      </rPr>
      <t>2)</t>
    </r>
  </si>
  <si>
    <t>Incentivos derivados de la Colaboración Fiscal</t>
  </si>
  <si>
    <t>Fondo de Compensación de Repecos-Intermedios</t>
  </si>
  <si>
    <t>Otros Incentivos Económicos</t>
  </si>
  <si>
    <r>
      <rPr>
        <b/>
        <i/>
        <vertAlign val="superscript"/>
        <sz val="10"/>
        <rFont val="Arial"/>
        <family val="2"/>
      </rPr>
      <t>1)</t>
    </r>
    <r>
      <rPr>
        <i/>
        <sz val="10"/>
        <rFont val="Arial"/>
        <family val="2"/>
      </rPr>
      <t xml:space="preserve"> A partir 2012 el registro del ingreso de IEPS Gasolinas, Tenencia, ISAN e Incentivos derivados de la Colaboración Fiscal se realizó en Aprovechamientos; dichos conceptos fueron reclasificados a Participaciones a partir del ejercicio fiscal 2018 así como el ISR Estatal que se entera a la Federación.</t>
    </r>
  </si>
  <si>
    <t>INCENTIVOS EN LA RECAUD. DE I.V.A. DE PEQUEÑOS CONTRIBUYENTES Y SUS ACCESORIOS (ANEXO 3)</t>
  </si>
  <si>
    <t>INCENTIVOS EN LA RECAUD. DE I.E.T.U. PEQUEÑOS CONTRIBUYENTES Y SUS ACCESORIOS (ANEXO 3)</t>
  </si>
  <si>
    <t>INCENTIVOS POR COBRO DE CREDITOS FISCALES FEDERALES (ANEXO 18)</t>
  </si>
  <si>
    <t>INCENTIVOS POR EL CUMPLIMIENTO DE LAS OBLIGACIONES Y EJERCICIO DE LAS FUNCIONES RELACIONADAS CON EL RIF, SEGÚN CLÁUSULA VIGÉSIMA DEL ANEXO 19</t>
  </si>
  <si>
    <t>OTROS INCENTIVOS EN RECAUDACION</t>
  </si>
  <si>
    <r>
      <rPr>
        <i/>
        <vertAlign val="superscript"/>
        <sz val="10"/>
        <rFont val="Arial"/>
        <family val="2"/>
      </rPr>
      <t>2)</t>
    </r>
    <r>
      <rPr>
        <i/>
        <sz val="10"/>
        <rFont val="Arial"/>
        <family val="2"/>
      </rPr>
      <t xml:space="preserve"> En 2017 ISR Municipal, a partir del 2018 ISR que se entera a la Federación (Municipal y Estatal).</t>
    </r>
  </si>
  <si>
    <t>CUENTA PUBLICA 2019</t>
  </si>
  <si>
    <t>CUENTA PUBLICA 2020</t>
  </si>
  <si>
    <t>Secretaría de la Hacienda Pública
Dirección de Planeación y Coordinación Fiscal</t>
  </si>
  <si>
    <t>HISTORICO INGRESOS JALISCO
2009-2021</t>
  </si>
  <si>
    <t>CUENTA PUBLICA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</si>
</sst>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m\ d\,\ yyyy"/>
    <numFmt numFmtId="165" formatCode="#,##0;[Red]\(#,##0\)"/>
    <numFmt numFmtId="166" formatCode="#,##0.00;[Red]\(#,##0.00\)"/>
    <numFmt numFmtId="167" formatCode="#,##0.000000_ ;[Red]\-#,##0.000000\ "/>
    <numFmt numFmtId="168" formatCode="#,##0_ ;[Red]\-#,##0\ "/>
    <numFmt numFmtId="169" formatCode="_-[$€-2]* #,##0.00_-;\-[$€-2]* #,##0.00_-;_-[$€-2]* &quot;-&quot;??_-"/>
  </numFmts>
  <fonts count="20" x14ac:knownFonts="1">
    <font>
      <sz val="10"/>
      <name val="Arial"/>
      <family val="2"/>
    </font>
    <font>
      <sz val="10"/>
      <name val="Arial"/>
      <family val="2"/>
    </font>
    <font>
      <b/>
      <sz val="16"/>
      <color indexed="18"/>
      <name val="Arial"/>
      <family val="2"/>
    </font>
    <font>
      <b/>
      <sz val="18"/>
      <color indexed="18"/>
      <name val="Arial"/>
      <family val="2"/>
    </font>
    <font>
      <b/>
      <sz val="11"/>
      <color theme="0" tint="-0.34998626667073579"/>
      <name val="Arial"/>
      <family val="2"/>
    </font>
    <font>
      <b/>
      <sz val="18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14"/>
      <name val="Arial Narrow"/>
      <family val="2"/>
    </font>
    <font>
      <b/>
      <vertAlign val="superscript"/>
      <sz val="14"/>
      <name val="Arial Narrow"/>
      <family val="2"/>
    </font>
    <font>
      <sz val="12"/>
      <name val="Arial Narrow"/>
      <family val="2"/>
    </font>
    <font>
      <sz val="14"/>
      <name val="Arial Narrow"/>
      <family val="2"/>
    </font>
    <font>
      <sz val="10"/>
      <name val="Arial Narrow"/>
      <family val="2"/>
    </font>
    <font>
      <i/>
      <sz val="10"/>
      <name val="Arial"/>
      <family val="2"/>
    </font>
    <font>
      <sz val="8"/>
      <name val="Arial"/>
      <family val="2"/>
    </font>
    <font>
      <b/>
      <vertAlign val="superscript"/>
      <sz val="12"/>
      <name val="Arial Narrow"/>
      <family val="2"/>
    </font>
    <font>
      <b/>
      <i/>
      <vertAlign val="superscript"/>
      <sz val="10"/>
      <name val="Arial"/>
      <family val="2"/>
    </font>
    <font>
      <i/>
      <vertAlign val="superscript"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169" fontId="1" fillId="0" borderId="0" applyFont="0" applyFill="0" applyBorder="0" applyAlignment="0" applyProtection="0"/>
    <xf numFmtId="43" fontId="1" fillId="0" borderId="0" applyFont="0" applyFill="0" applyAlignment="0" applyProtection="0"/>
    <xf numFmtId="43" fontId="1" fillId="0" borderId="0" applyFont="0" applyFill="0" applyAlignment="0" applyProtection="0"/>
    <xf numFmtId="0" fontId="1" fillId="0" borderId="0"/>
    <xf numFmtId="0" fontId="19" fillId="0" borderId="0"/>
    <xf numFmtId="44" fontId="19" fillId="0" borderId="0" applyFont="0" applyFill="0" applyBorder="0" applyAlignment="0" applyProtection="0"/>
  </cellStyleXfs>
  <cellXfs count="29">
    <xf numFmtId="0" fontId="0" fillId="0" borderId="0" xfId="0"/>
    <xf numFmtId="164" fontId="2" fillId="0" borderId="0" xfId="0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164" fontId="4" fillId="0" borderId="0" xfId="0" applyNumberFormat="1" applyFont="1" applyBorder="1" applyAlignment="1">
      <alignment vertical="center" wrapText="1"/>
    </xf>
    <xf numFmtId="0" fontId="8" fillId="0" borderId="0" xfId="0" applyFont="1" applyAlignment="1">
      <alignment horizontal="center" vertical="justify"/>
    </xf>
    <xf numFmtId="0" fontId="9" fillId="2" borderId="2" xfId="0" applyFont="1" applyFill="1" applyBorder="1" applyAlignment="1">
      <alignment horizontal="left" vertical="center" wrapText="1"/>
    </xf>
    <xf numFmtId="165" fontId="9" fillId="2" borderId="2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166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165" fontId="12" fillId="3" borderId="2" xfId="0" applyNumberFormat="1" applyFont="1" applyFill="1" applyBorder="1" applyAlignment="1">
      <alignment horizontal="right" vertical="center"/>
    </xf>
    <xf numFmtId="0" fontId="1" fillId="3" borderId="0" xfId="0" applyFont="1" applyFill="1" applyBorder="1" applyAlignment="1">
      <alignment vertical="center"/>
    </xf>
    <xf numFmtId="0" fontId="13" fillId="3" borderId="2" xfId="0" applyFont="1" applyFill="1" applyBorder="1" applyAlignment="1">
      <alignment horizontal="left" vertical="center" wrapText="1" indent="2"/>
    </xf>
    <xf numFmtId="165" fontId="11" fillId="3" borderId="2" xfId="0" applyNumberFormat="1" applyFont="1" applyFill="1" applyBorder="1" applyAlignment="1">
      <alignment horizontal="right" vertical="center"/>
    </xf>
    <xf numFmtId="0" fontId="11" fillId="3" borderId="2" xfId="0" applyFont="1" applyFill="1" applyBorder="1" applyAlignment="1">
      <alignment horizontal="left" vertical="center" wrapText="1" indent="1"/>
    </xf>
    <xf numFmtId="166" fontId="1" fillId="3" borderId="0" xfId="0" applyNumberFormat="1" applyFont="1" applyFill="1"/>
    <xf numFmtId="0" fontId="1" fillId="3" borderId="0" xfId="0" applyFont="1" applyFill="1"/>
    <xf numFmtId="0" fontId="1" fillId="3" borderId="0" xfId="0" applyFont="1" applyFill="1" applyAlignment="1">
      <alignment wrapText="1"/>
    </xf>
    <xf numFmtId="167" fontId="1" fillId="3" borderId="0" xfId="0" applyNumberFormat="1" applyFont="1" applyFill="1" applyAlignment="1">
      <alignment horizontal="left" wrapText="1"/>
    </xf>
    <xf numFmtId="168" fontId="1" fillId="3" borderId="0" xfId="0" applyNumberFormat="1" applyFont="1" applyFill="1" applyAlignment="1">
      <alignment horizontal="left" wrapText="1"/>
    </xf>
    <xf numFmtId="165" fontId="1" fillId="3" borderId="0" xfId="0" applyNumberFormat="1" applyFont="1" applyFill="1"/>
    <xf numFmtId="0" fontId="14" fillId="3" borderId="0" xfId="0" applyFont="1" applyFill="1" applyAlignment="1"/>
    <xf numFmtId="0" fontId="11" fillId="3" borderId="2" xfId="0" applyFont="1" applyFill="1" applyBorder="1" applyAlignment="1">
      <alignment horizontal="left" vertical="center" wrapText="1" indent="2"/>
    </xf>
    <xf numFmtId="0" fontId="7" fillId="4" borderId="2" xfId="0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</cellXfs>
  <cellStyles count="7">
    <cellStyle name="Euro" xfId="1"/>
    <cellStyle name="Millares 2" xfId="2"/>
    <cellStyle name="Millares 2 2" xfId="3"/>
    <cellStyle name="Moneda 2" xfId="6"/>
    <cellStyle name="Normal" xfId="0" builtinId="0"/>
    <cellStyle name="Normal 2" xfId="4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4.4.3\A\ESTADOS%20FINANCIEROS%202000\Septiembre\CUENTA%20PUBLICA%20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1"/>
      <sheetName val="002"/>
      <sheetName val="003"/>
      <sheetName val="004"/>
      <sheetName val="005"/>
      <sheetName val="006"/>
      <sheetName val="007"/>
      <sheetName val="008"/>
      <sheetName val="009"/>
      <sheetName val="010"/>
      <sheetName val="011"/>
      <sheetName val="012"/>
      <sheetName val="013"/>
      <sheetName val="014"/>
      <sheetName val="015"/>
      <sheetName val="016"/>
      <sheetName val="017"/>
      <sheetName val="018"/>
      <sheetName val="019"/>
      <sheetName val="020"/>
      <sheetName val="021"/>
      <sheetName val="02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showGridLines="0" tabSelected="1" zoomScale="80" zoomScaleNormal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N27" sqref="N27"/>
    </sheetView>
  </sheetViews>
  <sheetFormatPr baseColWidth="10" defaultColWidth="10.85546875" defaultRowHeight="12.75" outlineLevelRow="1" x14ac:dyDescent="0.2"/>
  <cols>
    <col min="1" max="1" width="57" style="11" customWidth="1"/>
    <col min="2" max="2" width="19.7109375" style="9" customWidth="1"/>
    <col min="3" max="8" width="19.42578125" style="9" customWidth="1"/>
    <col min="9" max="12" width="19.28515625" style="10" customWidth="1"/>
    <col min="13" max="14" width="19.28515625" style="10" bestFit="1" customWidth="1"/>
    <col min="15" max="16384" width="10.85546875" style="10"/>
  </cols>
  <sheetData>
    <row r="1" spans="1:14" s="2" customFormat="1" ht="20.25" customHeight="1" x14ac:dyDescent="0.2">
      <c r="A1" s="1"/>
      <c r="B1" s="1"/>
      <c r="C1" s="1"/>
      <c r="D1" s="1"/>
      <c r="E1" s="1"/>
      <c r="F1" s="1"/>
      <c r="G1" s="1"/>
      <c r="H1" s="26" t="s">
        <v>36</v>
      </c>
      <c r="I1" s="26"/>
      <c r="J1" s="26"/>
      <c r="K1" s="26"/>
      <c r="L1" s="26"/>
      <c r="M1" s="26"/>
      <c r="N1" s="26"/>
    </row>
    <row r="2" spans="1:14" s="2" customFormat="1" ht="23.25" customHeight="1" x14ac:dyDescent="0.2">
      <c r="A2" s="3"/>
      <c r="B2" s="3"/>
      <c r="C2" s="3"/>
      <c r="D2" s="4"/>
      <c r="E2" s="4"/>
      <c r="F2" s="4"/>
      <c r="G2" s="4"/>
      <c r="H2" s="26"/>
      <c r="I2" s="26"/>
      <c r="J2" s="26"/>
      <c r="K2" s="26"/>
      <c r="L2" s="26"/>
      <c r="M2" s="26"/>
      <c r="N2" s="26"/>
    </row>
    <row r="3" spans="1:14" s="2" customFormat="1" ht="47.25" customHeight="1" x14ac:dyDescent="0.2">
      <c r="A3" s="27" t="s">
        <v>37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4" s="5" customFormat="1" x14ac:dyDescent="0.2">
      <c r="A4" s="28" t="s">
        <v>0</v>
      </c>
      <c r="B4" s="25" t="s">
        <v>1</v>
      </c>
      <c r="C4" s="25" t="s">
        <v>2</v>
      </c>
      <c r="D4" s="25" t="s">
        <v>3</v>
      </c>
      <c r="E4" s="25" t="s">
        <v>4</v>
      </c>
      <c r="F4" s="25" t="s">
        <v>5</v>
      </c>
      <c r="G4" s="25" t="s">
        <v>6</v>
      </c>
      <c r="H4" s="25" t="s">
        <v>19</v>
      </c>
      <c r="I4" s="25" t="s">
        <v>20</v>
      </c>
      <c r="J4" s="25" t="s">
        <v>21</v>
      </c>
      <c r="K4" s="25" t="s">
        <v>22</v>
      </c>
      <c r="L4" s="25" t="s">
        <v>34</v>
      </c>
      <c r="M4" s="25" t="s">
        <v>35</v>
      </c>
      <c r="N4" s="25" t="s">
        <v>38</v>
      </c>
    </row>
    <row r="5" spans="1:14" s="5" customFormat="1" ht="15.75" customHeight="1" x14ac:dyDescent="0.2">
      <c r="A5" s="28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s="8" customFormat="1" ht="15.75" customHeight="1" x14ac:dyDescent="0.2">
      <c r="A6" s="6" t="s">
        <v>7</v>
      </c>
      <c r="B6" s="7">
        <f>SUM(B7:B13)</f>
        <v>23732676749.619999</v>
      </c>
      <c r="C6" s="7">
        <f t="shared" ref="C6:J6" si="0">SUM(C7:C13)</f>
        <v>27686604102.230003</v>
      </c>
      <c r="D6" s="7">
        <f t="shared" si="0"/>
        <v>30490989131.110001</v>
      </c>
      <c r="E6" s="7">
        <f t="shared" si="0"/>
        <v>28236622945</v>
      </c>
      <c r="F6" s="7">
        <f t="shared" si="0"/>
        <v>30539219362</v>
      </c>
      <c r="G6" s="7">
        <f t="shared" si="0"/>
        <v>34124401338</v>
      </c>
      <c r="H6" s="7">
        <f t="shared" si="0"/>
        <v>34868886878</v>
      </c>
      <c r="I6" s="7">
        <f t="shared" si="0"/>
        <v>37673135897</v>
      </c>
      <c r="J6" s="7">
        <f t="shared" si="0"/>
        <v>43754428023.720001</v>
      </c>
      <c r="K6" s="7">
        <f>SUM(K7:K13)</f>
        <v>56114334505.109993</v>
      </c>
      <c r="L6" s="7">
        <f>SUM(L7:L13)</f>
        <v>56978067140.300003</v>
      </c>
      <c r="M6" s="7">
        <f>SUM(M7:M13)</f>
        <v>55325393990.970001</v>
      </c>
      <c r="N6" s="7">
        <f>SUM(N7:N13)</f>
        <v>61187312439.889999</v>
      </c>
    </row>
    <row r="7" spans="1:14" s="13" customFormat="1" ht="18.95" customHeight="1" outlineLevel="1" x14ac:dyDescent="0.2">
      <c r="A7" s="16" t="s">
        <v>8</v>
      </c>
      <c r="B7" s="12">
        <v>18175462586</v>
      </c>
      <c r="C7" s="12">
        <v>21530301865.990002</v>
      </c>
      <c r="D7" s="12">
        <v>23876411572</v>
      </c>
      <c r="E7" s="12">
        <v>25328243859</v>
      </c>
      <c r="F7" s="12">
        <v>27382778405</v>
      </c>
      <c r="G7" s="12">
        <v>30459285534</v>
      </c>
      <c r="H7" s="12">
        <v>31056892481</v>
      </c>
      <c r="I7" s="12">
        <v>33725840848</v>
      </c>
      <c r="J7" s="12">
        <v>37776333696.730003</v>
      </c>
      <c r="K7" s="12">
        <v>41242764214.439995</v>
      </c>
      <c r="L7" s="12">
        <v>40749159768.110001</v>
      </c>
      <c r="M7" s="12">
        <v>40707671280.410004</v>
      </c>
      <c r="N7" s="12">
        <v>44854978722.220001</v>
      </c>
    </row>
    <row r="8" spans="1:14" s="13" customFormat="1" ht="18.95" customHeight="1" outlineLevel="1" x14ac:dyDescent="0.2">
      <c r="A8" s="16" t="s">
        <v>9</v>
      </c>
      <c r="B8" s="12">
        <v>420657722</v>
      </c>
      <c r="C8" s="12">
        <v>590121822</v>
      </c>
      <c r="D8" s="12">
        <v>700622612</v>
      </c>
      <c r="E8" s="12">
        <v>786771403</v>
      </c>
      <c r="F8" s="12">
        <v>877634358</v>
      </c>
      <c r="G8" s="12">
        <v>1011081387</v>
      </c>
      <c r="H8" s="12">
        <v>1084957052</v>
      </c>
      <c r="I8" s="12">
        <v>1232486255</v>
      </c>
      <c r="J8" s="12">
        <v>1610278879</v>
      </c>
      <c r="K8" s="12">
        <v>1794968886</v>
      </c>
      <c r="L8" s="12">
        <v>1727766485</v>
      </c>
      <c r="M8" s="12">
        <v>1627473678</v>
      </c>
      <c r="N8" s="12">
        <v>1914997469</v>
      </c>
    </row>
    <row r="9" spans="1:14" s="13" customFormat="1" ht="42.75" customHeight="1" outlineLevel="1" x14ac:dyDescent="0.2">
      <c r="A9" s="16" t="s">
        <v>18</v>
      </c>
      <c r="B9" s="12">
        <v>942317776</v>
      </c>
      <c r="C9" s="12">
        <v>1060960302</v>
      </c>
      <c r="D9" s="12">
        <v>1186562972</v>
      </c>
      <c r="E9" s="12">
        <v>1351690192</v>
      </c>
      <c r="F9" s="12">
        <v>1440499994</v>
      </c>
      <c r="G9" s="12">
        <v>1747945698</v>
      </c>
      <c r="H9" s="12">
        <v>1651979793</v>
      </c>
      <c r="I9" s="12">
        <v>1711976734</v>
      </c>
      <c r="J9" s="12">
        <v>1899280714</v>
      </c>
      <c r="K9" s="12">
        <v>1909728889</v>
      </c>
      <c r="L9" s="12">
        <v>2053561279</v>
      </c>
      <c r="M9" s="12">
        <v>1995401545</v>
      </c>
      <c r="N9" s="12">
        <v>2190533520</v>
      </c>
    </row>
    <row r="10" spans="1:14" s="13" customFormat="1" ht="18.95" customHeight="1" outlineLevel="1" x14ac:dyDescent="0.2">
      <c r="A10" s="16" t="s">
        <v>10</v>
      </c>
      <c r="B10" s="12">
        <v>513559209</v>
      </c>
      <c r="C10" s="12">
        <v>633027891</v>
      </c>
      <c r="D10" s="12">
        <v>647814284</v>
      </c>
      <c r="E10" s="12">
        <v>769917491</v>
      </c>
      <c r="F10" s="12">
        <v>838306605</v>
      </c>
      <c r="G10" s="12">
        <v>906088719</v>
      </c>
      <c r="H10" s="12">
        <v>1075057552</v>
      </c>
      <c r="I10" s="12">
        <v>1002832060</v>
      </c>
      <c r="J10" s="12">
        <v>988349560</v>
      </c>
      <c r="K10" s="12">
        <v>980868067</v>
      </c>
      <c r="L10" s="12">
        <v>1318787986</v>
      </c>
      <c r="M10" s="12">
        <v>1098503666</v>
      </c>
      <c r="N10" s="12">
        <v>1253037894</v>
      </c>
    </row>
    <row r="11" spans="1:14" s="13" customFormat="1" ht="18.95" customHeight="1" outlineLevel="1" x14ac:dyDescent="0.2">
      <c r="A11" s="16" t="s">
        <v>11</v>
      </c>
      <c r="B11" s="12">
        <v>1110843114.8200002</v>
      </c>
      <c r="C11" s="12">
        <v>1296032517.6099999</v>
      </c>
      <c r="D11" s="12">
        <v>1302201663.55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1602161527.6700001</v>
      </c>
      <c r="L11" s="12">
        <v>1509549574.6199999</v>
      </c>
      <c r="M11" s="12">
        <v>1227840961</v>
      </c>
      <c r="N11" s="12">
        <v>1072044498</v>
      </c>
    </row>
    <row r="12" spans="1:14" s="13" customFormat="1" ht="34.5" customHeight="1" outlineLevel="1" x14ac:dyDescent="0.2">
      <c r="A12" s="16" t="s">
        <v>23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1480185173.99</v>
      </c>
      <c r="K12" s="12">
        <v>5778517304</v>
      </c>
      <c r="L12" s="12">
        <v>6476122257</v>
      </c>
      <c r="M12" s="12">
        <v>6470805469</v>
      </c>
      <c r="N12" s="12">
        <v>6848567953</v>
      </c>
    </row>
    <row r="13" spans="1:14" s="13" customFormat="1" ht="18.95" customHeight="1" outlineLevel="1" x14ac:dyDescent="0.2">
      <c r="A13" s="16" t="s">
        <v>24</v>
      </c>
      <c r="B13" s="12">
        <f>SUM(B14:B17)</f>
        <v>2569836341.7999997</v>
      </c>
      <c r="C13" s="12">
        <f t="shared" ref="C13:J13" si="1">SUM(C14:C17)</f>
        <v>2576159703.6300001</v>
      </c>
      <c r="D13" s="12">
        <f t="shared" si="1"/>
        <v>2777376027.5599999</v>
      </c>
      <c r="E13" s="12">
        <f t="shared" si="1"/>
        <v>0</v>
      </c>
      <c r="F13" s="12">
        <f t="shared" si="1"/>
        <v>0</v>
      </c>
      <c r="G13" s="12">
        <f t="shared" si="1"/>
        <v>0</v>
      </c>
      <c r="H13" s="12">
        <f t="shared" si="1"/>
        <v>0</v>
      </c>
      <c r="I13" s="12">
        <f t="shared" si="1"/>
        <v>0</v>
      </c>
      <c r="J13" s="12">
        <f t="shared" si="1"/>
        <v>0</v>
      </c>
      <c r="K13" s="12">
        <f>SUM(K14:K17)</f>
        <v>2805325617</v>
      </c>
      <c r="L13" s="12">
        <f>SUM(L14:L17)</f>
        <v>3143119790.5699997</v>
      </c>
      <c r="M13" s="12">
        <f>SUM(M14:M17)</f>
        <v>2197697391.5600004</v>
      </c>
      <c r="N13" s="12">
        <f>SUM(N14:N17)</f>
        <v>3053152383.6700001</v>
      </c>
    </row>
    <row r="14" spans="1:14" s="13" customFormat="1" ht="18.95" customHeight="1" outlineLevel="1" x14ac:dyDescent="0.2">
      <c r="A14" s="24" t="s">
        <v>12</v>
      </c>
      <c r="B14" s="12">
        <v>1576687237.5299997</v>
      </c>
      <c r="C14" s="12">
        <v>1553555849.6400001</v>
      </c>
      <c r="D14" s="12">
        <v>1677385347.5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3667521.79</v>
      </c>
      <c r="L14" s="12">
        <v>2365372.7200000002</v>
      </c>
      <c r="M14" s="12">
        <v>1599688.82</v>
      </c>
      <c r="N14" s="12">
        <v>162127.99</v>
      </c>
    </row>
    <row r="15" spans="1:14" s="13" customFormat="1" ht="18.95" customHeight="1" outlineLevel="1" x14ac:dyDescent="0.2">
      <c r="A15" s="24" t="s">
        <v>13</v>
      </c>
      <c r="B15" s="12">
        <v>500163768.56000006</v>
      </c>
      <c r="C15" s="12">
        <v>518952093.99000001</v>
      </c>
      <c r="D15" s="12">
        <v>535803146.06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1205979707</v>
      </c>
      <c r="L15" s="12">
        <v>1192640563</v>
      </c>
      <c r="M15" s="12">
        <v>787761061</v>
      </c>
      <c r="N15" s="12">
        <v>1351510651</v>
      </c>
    </row>
    <row r="16" spans="1:14" s="13" customFormat="1" ht="18.95" customHeight="1" outlineLevel="1" x14ac:dyDescent="0.2">
      <c r="A16" s="24" t="s">
        <v>25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183334665</v>
      </c>
      <c r="L16" s="12">
        <v>164752414</v>
      </c>
      <c r="M16" s="12">
        <v>145206912</v>
      </c>
      <c r="N16" s="12">
        <v>125280979</v>
      </c>
    </row>
    <row r="17" spans="1:14" s="13" customFormat="1" ht="33.75" customHeight="1" outlineLevel="1" x14ac:dyDescent="0.2">
      <c r="A17" s="24" t="s">
        <v>26</v>
      </c>
      <c r="B17" s="12">
        <f>SUM(B18:B26)</f>
        <v>492985335.70999998</v>
      </c>
      <c r="C17" s="12">
        <f t="shared" ref="C17:J17" si="2">SUM(C18:C26)</f>
        <v>503651760</v>
      </c>
      <c r="D17" s="12">
        <f t="shared" si="2"/>
        <v>564187534</v>
      </c>
      <c r="E17" s="12">
        <f t="shared" si="2"/>
        <v>0</v>
      </c>
      <c r="F17" s="12">
        <f t="shared" si="2"/>
        <v>0</v>
      </c>
      <c r="G17" s="12">
        <f t="shared" si="2"/>
        <v>0</v>
      </c>
      <c r="H17" s="12">
        <f t="shared" si="2"/>
        <v>0</v>
      </c>
      <c r="I17" s="12">
        <f t="shared" si="2"/>
        <v>0</v>
      </c>
      <c r="J17" s="12">
        <f t="shared" si="2"/>
        <v>0</v>
      </c>
      <c r="K17" s="12">
        <f>SUM(K18:K26)</f>
        <v>1412343723.21</v>
      </c>
      <c r="L17" s="12">
        <f>SUM(L18:L26)</f>
        <v>1783361440.8499999</v>
      </c>
      <c r="M17" s="12">
        <f>SUM(M18:M26)</f>
        <v>1263129729.7400002</v>
      </c>
      <c r="N17" s="12">
        <f>SUM(N18:N26)</f>
        <v>1576198625.6799998</v>
      </c>
    </row>
    <row r="18" spans="1:14" s="13" customFormat="1" ht="18" outlineLevel="1" x14ac:dyDescent="0.2">
      <c r="A18" s="14" t="s">
        <v>14</v>
      </c>
      <c r="B18" s="15">
        <v>305565078.00999999</v>
      </c>
      <c r="C18" s="15">
        <v>321960625</v>
      </c>
      <c r="D18" s="15">
        <v>357572249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</row>
    <row r="19" spans="1:14" s="13" customFormat="1" ht="25.5" outlineLevel="1" x14ac:dyDescent="0.2">
      <c r="A19" s="14" t="s">
        <v>15</v>
      </c>
      <c r="B19" s="15">
        <v>34695444</v>
      </c>
      <c r="C19" s="15">
        <v>32459488</v>
      </c>
      <c r="D19" s="15">
        <v>31685957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10790</v>
      </c>
      <c r="L19" s="12">
        <v>0</v>
      </c>
      <c r="M19" s="12">
        <v>0</v>
      </c>
      <c r="N19" s="12">
        <v>0</v>
      </c>
    </row>
    <row r="20" spans="1:14" s="13" customFormat="1" ht="25.5" outlineLevel="1" x14ac:dyDescent="0.2">
      <c r="A20" s="14" t="s">
        <v>16</v>
      </c>
      <c r="B20" s="15">
        <v>152675100</v>
      </c>
      <c r="C20" s="15">
        <v>149231647</v>
      </c>
      <c r="D20" s="15">
        <v>174929328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470113377</v>
      </c>
      <c r="L20" s="12">
        <v>473220113.48000002</v>
      </c>
      <c r="M20" s="12">
        <v>464154351</v>
      </c>
      <c r="N20" s="12">
        <v>1362616912</v>
      </c>
    </row>
    <row r="21" spans="1:14" s="13" customFormat="1" ht="25.5" outlineLevel="1" x14ac:dyDescent="0.2">
      <c r="A21" s="14" t="s">
        <v>17</v>
      </c>
      <c r="B21" s="15">
        <v>49713.7</v>
      </c>
      <c r="C21" s="15">
        <v>0</v>
      </c>
      <c r="D21" s="15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55363.55</v>
      </c>
      <c r="L21" s="12">
        <v>224494.14</v>
      </c>
      <c r="M21" s="12">
        <v>1044692.63</v>
      </c>
      <c r="N21" s="12">
        <v>264270.06</v>
      </c>
    </row>
    <row r="22" spans="1:14" s="13" customFormat="1" ht="25.5" outlineLevel="1" x14ac:dyDescent="0.2">
      <c r="A22" s="14" t="s">
        <v>28</v>
      </c>
      <c r="B22" s="15">
        <v>0</v>
      </c>
      <c r="C22" s="15">
        <v>0</v>
      </c>
      <c r="D22" s="15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36626.46</v>
      </c>
      <c r="L22" s="12">
        <v>759.96</v>
      </c>
      <c r="M22" s="12">
        <v>1019.98</v>
      </c>
      <c r="N22" s="12">
        <v>0</v>
      </c>
    </row>
    <row r="23" spans="1:14" s="13" customFormat="1" ht="25.5" outlineLevel="1" x14ac:dyDescent="0.2">
      <c r="A23" s="14" t="s">
        <v>29</v>
      </c>
      <c r="B23" s="15">
        <v>0</v>
      </c>
      <c r="C23" s="15">
        <v>0</v>
      </c>
      <c r="D23" s="15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31571.81</v>
      </c>
      <c r="L23" s="12">
        <v>660.02</v>
      </c>
      <c r="M23" s="12">
        <v>750.01</v>
      </c>
      <c r="N23" s="12">
        <v>0</v>
      </c>
    </row>
    <row r="24" spans="1:14" s="13" customFormat="1" ht="25.5" outlineLevel="1" x14ac:dyDescent="0.2">
      <c r="A24" s="14" t="s">
        <v>30</v>
      </c>
      <c r="B24" s="15">
        <v>0</v>
      </c>
      <c r="C24" s="15">
        <v>0</v>
      </c>
      <c r="D24" s="15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810480</v>
      </c>
      <c r="L24" s="12">
        <v>1033187</v>
      </c>
      <c r="M24" s="12">
        <v>88086</v>
      </c>
      <c r="N24" s="12">
        <v>0</v>
      </c>
    </row>
    <row r="25" spans="1:14" s="13" customFormat="1" ht="38.25" outlineLevel="1" x14ac:dyDescent="0.2">
      <c r="A25" s="14" t="s">
        <v>31</v>
      </c>
      <c r="B25" s="15">
        <v>0</v>
      </c>
      <c r="C25" s="15">
        <v>0</v>
      </c>
      <c r="D25" s="15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415301978</v>
      </c>
      <c r="L25" s="12">
        <v>651922905</v>
      </c>
      <c r="M25" s="12">
        <v>38208909</v>
      </c>
      <c r="N25" s="12">
        <v>0</v>
      </c>
    </row>
    <row r="26" spans="1:14" s="13" customFormat="1" ht="18" outlineLevel="1" x14ac:dyDescent="0.2">
      <c r="A26" s="14" t="s">
        <v>32</v>
      </c>
      <c r="B26" s="15">
        <v>0</v>
      </c>
      <c r="C26" s="15">
        <v>0</v>
      </c>
      <c r="D26" s="15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525983536.38999999</v>
      </c>
      <c r="L26" s="12">
        <v>656959321.25</v>
      </c>
      <c r="M26" s="12">
        <v>759631921.12000012</v>
      </c>
      <c r="N26" s="12">
        <v>213317443.62</v>
      </c>
    </row>
    <row r="27" spans="1:14" s="18" customFormat="1" ht="42" customHeight="1" x14ac:dyDescent="0.2">
      <c r="A27" s="23" t="s">
        <v>27</v>
      </c>
      <c r="B27" s="17"/>
      <c r="C27" s="17"/>
      <c r="D27" s="17"/>
      <c r="E27" s="17"/>
      <c r="F27" s="17"/>
      <c r="G27" s="17"/>
      <c r="H27" s="17"/>
    </row>
    <row r="28" spans="1:14" s="18" customFormat="1" ht="14.25" x14ac:dyDescent="0.2">
      <c r="A28" s="23" t="s">
        <v>33</v>
      </c>
      <c r="B28" s="17"/>
      <c r="C28" s="17"/>
      <c r="D28" s="17"/>
      <c r="E28" s="17"/>
      <c r="F28" s="17"/>
      <c r="G28" s="17"/>
      <c r="H28" s="17"/>
    </row>
    <row r="29" spans="1:14" s="18" customFormat="1" x14ac:dyDescent="0.2">
      <c r="A29" s="19"/>
      <c r="B29" s="17"/>
      <c r="C29" s="17"/>
      <c r="D29" s="17"/>
      <c r="E29" s="17"/>
      <c r="F29" s="17"/>
      <c r="G29" s="17"/>
      <c r="H29" s="17"/>
      <c r="I29" s="17"/>
      <c r="J29" s="22"/>
      <c r="K29" s="22"/>
      <c r="L29" s="22"/>
      <c r="M29" s="22"/>
    </row>
    <row r="30" spans="1:14" s="18" customFormat="1" x14ac:dyDescent="0.2">
      <c r="A30" s="19"/>
      <c r="B30" s="17"/>
      <c r="C30" s="17"/>
      <c r="D30" s="17"/>
      <c r="E30" s="17"/>
      <c r="F30" s="17"/>
      <c r="G30" s="17"/>
      <c r="H30" s="17"/>
    </row>
    <row r="31" spans="1:14" s="18" customFormat="1" ht="15" customHeight="1" x14ac:dyDescent="0.2">
      <c r="A31" s="20"/>
      <c r="B31" s="17"/>
      <c r="C31" s="17"/>
      <c r="D31" s="17"/>
      <c r="E31" s="17"/>
      <c r="F31" s="17"/>
      <c r="G31" s="17"/>
      <c r="H31" s="17"/>
    </row>
    <row r="32" spans="1:14" s="18" customFormat="1" ht="15" customHeight="1" x14ac:dyDescent="0.2">
      <c r="A32" s="21"/>
      <c r="B32" s="17"/>
      <c r="C32" s="17"/>
      <c r="D32" s="17"/>
      <c r="E32" s="17"/>
      <c r="F32" s="17"/>
      <c r="G32" s="17"/>
      <c r="H32" s="17"/>
    </row>
    <row r="33" spans="1:8" s="18" customFormat="1" ht="15" customHeight="1" x14ac:dyDescent="0.2">
      <c r="A33" s="21"/>
      <c r="B33" s="17"/>
      <c r="C33" s="17"/>
      <c r="D33" s="17"/>
      <c r="E33" s="17"/>
      <c r="F33" s="17"/>
      <c r="G33" s="17"/>
      <c r="H33" s="17"/>
    </row>
    <row r="34" spans="1:8" s="18" customFormat="1" x14ac:dyDescent="0.2">
      <c r="A34" s="19"/>
      <c r="B34" s="17"/>
      <c r="C34" s="17"/>
      <c r="D34" s="17"/>
      <c r="E34" s="17"/>
      <c r="F34" s="17"/>
      <c r="G34" s="17"/>
      <c r="H34" s="17"/>
    </row>
    <row r="35" spans="1:8" s="18" customFormat="1" x14ac:dyDescent="0.2">
      <c r="A35" s="19"/>
      <c r="B35" s="17"/>
      <c r="C35" s="17"/>
      <c r="D35" s="17"/>
      <c r="E35" s="17"/>
      <c r="F35" s="17"/>
      <c r="G35" s="17"/>
      <c r="H35" s="17"/>
    </row>
    <row r="36" spans="1:8" s="18" customFormat="1" x14ac:dyDescent="0.2">
      <c r="A36" s="19"/>
      <c r="B36" s="17"/>
      <c r="C36" s="17"/>
      <c r="D36" s="17"/>
      <c r="E36" s="17"/>
      <c r="F36" s="17"/>
      <c r="G36" s="17"/>
      <c r="H36" s="17"/>
    </row>
  </sheetData>
  <mergeCells count="16">
    <mergeCell ref="N4:N5"/>
    <mergeCell ref="H1:N2"/>
    <mergeCell ref="M4:M5"/>
    <mergeCell ref="K4:K5"/>
    <mergeCell ref="A3:L3"/>
    <mergeCell ref="I4:I5"/>
    <mergeCell ref="H4:H5"/>
    <mergeCell ref="A4:A5"/>
    <mergeCell ref="B4:B5"/>
    <mergeCell ref="C4:C5"/>
    <mergeCell ref="D4:D5"/>
    <mergeCell ref="E4:E5"/>
    <mergeCell ref="F4:F5"/>
    <mergeCell ref="G4:G5"/>
    <mergeCell ref="J4:J5"/>
    <mergeCell ref="L4:L5"/>
  </mergeCells>
  <phoneticPr fontId="15" type="noConversion"/>
  <printOptions horizontalCentered="1"/>
  <pageMargins left="0.39370078740157483" right="0.39370078740157483" top="0.39370078740157483" bottom="0.74803149606299213" header="0" footer="0.70866141732283472"/>
  <pageSetup paperSize="5" scale="60" fitToHeight="2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Participaciones</vt:lpstr>
      <vt:lpstr>Participaciones!Títulos_a_imprimir</vt:lpstr>
    </vt:vector>
  </TitlesOfParts>
  <Company>Secretaría de Finanzas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Eugenia Guadalupe Casas Moreno</dc:creator>
  <cp:lastModifiedBy>Paola Alejandra Medrano Gutierrez</cp:lastModifiedBy>
  <cp:lastPrinted>2015-04-22T17:50:51Z</cp:lastPrinted>
  <dcterms:created xsi:type="dcterms:W3CDTF">2015-04-22T00:29:43Z</dcterms:created>
  <dcterms:modified xsi:type="dcterms:W3CDTF">2022-02-28T22:49:02Z</dcterms:modified>
</cp:coreProperties>
</file>