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coc\Desktop\"/>
    </mc:Choice>
  </mc:AlternateContent>
  <xr:revisionPtr revIDLastSave="0" documentId="8_{2D778EF5-5F4F-4BEA-8128-73901ECF3C44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3700" sheetId="1" r:id="rId1"/>
    <sheet name="3800" sheetId="2" r:id="rId2"/>
  </sheets>
  <definedNames>
    <definedName name="_xlnm._FilterDatabase" localSheetId="0" hidden="1">'3700'!$A$6:$B$27</definedName>
    <definedName name="_xlnm._FilterDatabase" localSheetId="1" hidden="1">'3800'!$A$6:$E$37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3" i="1" s="1"/>
  <c r="D41" i="1"/>
  <c r="D43" i="1" s="1"/>
  <c r="E41" i="1"/>
  <c r="E43" i="1" s="1"/>
  <c r="C38" i="2"/>
  <c r="C40" i="2" s="1"/>
  <c r="D38" i="2"/>
  <c r="D40" i="2" s="1"/>
  <c r="E38" i="2"/>
  <c r="E40" i="2" s="1"/>
</calcChain>
</file>

<file path=xl/sharedStrings.xml><?xml version="1.0" encoding="utf-8"?>
<sst xmlns="http://schemas.openxmlformats.org/spreadsheetml/2006/main" count="82" uniqueCount="44">
  <si>
    <t>UP</t>
  </si>
  <si>
    <t>DEPENDENCIA</t>
  </si>
  <si>
    <t>Secretaría de Administración</t>
  </si>
  <si>
    <t>Secretaría de Planeación y Participación Ciudadana</t>
  </si>
  <si>
    <t>Secretaría de Seguridad</t>
  </si>
  <si>
    <t>Secretaría de Gestión Integral del Agua</t>
  </si>
  <si>
    <t>Secretaría de Igualdad Sustantiva entre Mujeres y Hombres</t>
  </si>
  <si>
    <t>Jefatura de Gabinete</t>
  </si>
  <si>
    <t>Consejería Jurídica del Poder Ejecutivo del Estado</t>
  </si>
  <si>
    <t>Coordinación General Estratégica de Seguridad</t>
  </si>
  <si>
    <t>Coordinación General Estratégica de Desarrollo Social</t>
  </si>
  <si>
    <t>Coordinación General Estratégica de Crecimiento y Desarrollo Económico</t>
  </si>
  <si>
    <t>Coordinación General Estratégica de Gestión del Territorio</t>
  </si>
  <si>
    <t>Unidad de Enlace Federal y Asuntos Internacionales</t>
  </si>
  <si>
    <t>PRESUPUESTO
INICIAL</t>
  </si>
  <si>
    <t>PRESUPUESTO
 MODIFICADO</t>
  </si>
  <si>
    <t xml:space="preserve">PRESUPUESTO DE EGRESOS </t>
  </si>
  <si>
    <t>El Concepto de Viáticos comprende las partidas 3711,3712,3721,3722, 3741, 3751,3761, 3771, 3781, 3791, 3792 que contemplan Asignaciones destinadas a cubrir los servicios de traslado, instalación y viáticos del personal, cuando por el desempeño de sus labores propias o comisiones de trabajo, requieran trasladarse a lugares distintos al de su adscripción.</t>
  </si>
  <si>
    <t>TOTALES</t>
  </si>
  <si>
    <t>Secretaría General de Gobierno</t>
  </si>
  <si>
    <t>Secretaría de La Hacienda Pública</t>
  </si>
  <si>
    <t>Secretaría de Educación</t>
  </si>
  <si>
    <t>Secretaría de Salud Jalisco</t>
  </si>
  <si>
    <t>Secretaría de Desarrollo Económico</t>
  </si>
  <si>
    <t>Secretaría de Turismo</t>
  </si>
  <si>
    <t>Secretaría de Agricultura y Desarrollo Rural</t>
  </si>
  <si>
    <t>Secretaría de Medio Ambiente y Desarrollo Territorial</t>
  </si>
  <si>
    <t>Secretaría del Sistema de Asistencia Social</t>
  </si>
  <si>
    <t>Secretaría de Innovación, Ciencia y Tecnología</t>
  </si>
  <si>
    <t>Secretaría de Cultura</t>
  </si>
  <si>
    <t>Secretaría del Trabajo y Previsión Social</t>
  </si>
  <si>
    <t>Secretaría del Transporte</t>
  </si>
  <si>
    <t>Fiscalía Estatal</t>
  </si>
  <si>
    <t>Procuraduría Social</t>
  </si>
  <si>
    <t>Contraloría del Estado</t>
  </si>
  <si>
    <t>Unidades Administrativas de Apoyo</t>
  </si>
  <si>
    <t>Secretaría de Infraestructura y Obra Pública</t>
  </si>
  <si>
    <t>Tribunal de Arbitraje y Escalafón</t>
  </si>
  <si>
    <t>Fiscalía Especializada en Combate a la Corrupción</t>
  </si>
  <si>
    <t>Fiscalía Especializada en Materia de Delitos Electorales</t>
  </si>
  <si>
    <t>Despacho del Gobernador</t>
  </si>
  <si>
    <t>IMPORTE AL CIERRE DEL EJERCICIO</t>
  </si>
  <si>
    <t xml:space="preserve"> SERVICIOS DE TRASLADO Y VIÁTICOS 2019</t>
  </si>
  <si>
    <t>SERVICIOS OFICIALES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</si>
</sst>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66675</xdr:rowOff>
    </xdr:from>
    <xdr:to>
      <xdr:col>1</xdr:col>
      <xdr:colOff>2286000</xdr:colOff>
      <xdr:row>4</xdr:row>
      <xdr:rowOff>22860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71450"/>
          <a:ext cx="2743200" cy="594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1</xdr:col>
      <xdr:colOff>2066925</xdr:colOff>
      <xdr:row>4</xdr:row>
      <xdr:rowOff>22860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90500"/>
          <a:ext cx="2743200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5" sqref="C5:E5"/>
    </sheetView>
  </sheetViews>
  <sheetFormatPr baseColWidth="10" defaultColWidth="11.453125" defaultRowHeight="14.5" outlineLevelCol="1" x14ac:dyDescent="0.35"/>
  <cols>
    <col min="1" max="1" width="8.1796875" style="5" bestFit="1" customWidth="1"/>
    <col min="2" max="2" width="56.7265625" style="12" customWidth="1"/>
    <col min="3" max="4" width="13.54296875" style="7" customWidth="1" outlineLevel="1"/>
    <col min="5" max="5" width="13.54296875" style="7" customWidth="1"/>
    <col min="6" max="16384" width="11.453125" style="5"/>
  </cols>
  <sheetData>
    <row r="1" spans="1:5" ht="8.25" customHeight="1" x14ac:dyDescent="0.35"/>
    <row r="2" spans="1:5" ht="21" x14ac:dyDescent="0.35">
      <c r="D2" s="8"/>
      <c r="E2" s="17" t="s">
        <v>16</v>
      </c>
    </row>
    <row r="3" spans="1:5" ht="15.5" x14ac:dyDescent="0.35">
      <c r="D3" s="8"/>
      <c r="E3" s="18" t="s">
        <v>42</v>
      </c>
    </row>
    <row r="4" spans="1:5" ht="13.5" customHeight="1" thickBot="1" x14ac:dyDescent="0.4"/>
    <row r="5" spans="1:5" ht="24" customHeight="1" thickBot="1" x14ac:dyDescent="0.4">
      <c r="C5" s="20">
        <v>2019</v>
      </c>
      <c r="D5" s="21"/>
      <c r="E5" s="22"/>
    </row>
    <row r="6" spans="1:5" ht="43.5" x14ac:dyDescent="0.35">
      <c r="A6" s="2" t="s">
        <v>0</v>
      </c>
      <c r="B6" s="13" t="s">
        <v>1</v>
      </c>
      <c r="C6" s="19" t="s">
        <v>14</v>
      </c>
      <c r="D6" s="19" t="s">
        <v>15</v>
      </c>
      <c r="E6" s="19" t="s">
        <v>41</v>
      </c>
    </row>
    <row r="7" spans="1:5" x14ac:dyDescent="0.35">
      <c r="A7" s="1">
        <v>1</v>
      </c>
      <c r="B7" s="14" t="s">
        <v>40</v>
      </c>
      <c r="C7" s="3">
        <v>0</v>
      </c>
      <c r="D7" s="3">
        <v>0</v>
      </c>
      <c r="E7" s="3">
        <v>0</v>
      </c>
    </row>
    <row r="8" spans="1:5" x14ac:dyDescent="0.35">
      <c r="A8" s="1">
        <v>2</v>
      </c>
      <c r="B8" s="14" t="s">
        <v>19</v>
      </c>
      <c r="C8" s="3">
        <v>6372038</v>
      </c>
      <c r="D8" s="3">
        <v>2494986.8899999983</v>
      </c>
      <c r="E8" s="3">
        <v>2494986.8899999978</v>
      </c>
    </row>
    <row r="9" spans="1:5" x14ac:dyDescent="0.35">
      <c r="A9" s="1">
        <v>3</v>
      </c>
      <c r="B9" s="14" t="s">
        <v>20</v>
      </c>
      <c r="C9" s="3">
        <v>7545381.4500000002</v>
      </c>
      <c r="D9" s="3">
        <v>3724914.9000000008</v>
      </c>
      <c r="E9" s="3">
        <v>3724914.9000000004</v>
      </c>
    </row>
    <row r="10" spans="1:5" x14ac:dyDescent="0.35">
      <c r="A10" s="1">
        <v>4</v>
      </c>
      <c r="B10" s="14" t="s">
        <v>21</v>
      </c>
      <c r="C10" s="3">
        <v>1087400</v>
      </c>
      <c r="D10" s="3">
        <v>17438559.170000002</v>
      </c>
      <c r="E10" s="3">
        <v>14367833.630000003</v>
      </c>
    </row>
    <row r="11" spans="1:5" x14ac:dyDescent="0.35">
      <c r="A11" s="1">
        <v>5</v>
      </c>
      <c r="B11" s="14" t="s">
        <v>22</v>
      </c>
      <c r="C11" s="3">
        <v>2836860.8</v>
      </c>
      <c r="D11" s="3">
        <v>1420941.1399999997</v>
      </c>
      <c r="E11" s="3">
        <v>1420941.14</v>
      </c>
    </row>
    <row r="12" spans="1:5" x14ac:dyDescent="0.35">
      <c r="A12" s="1">
        <v>6</v>
      </c>
      <c r="B12" s="14" t="s">
        <v>36</v>
      </c>
      <c r="C12" s="3">
        <v>3659539</v>
      </c>
      <c r="D12" s="3">
        <v>2731815.1500000004</v>
      </c>
      <c r="E12" s="3">
        <v>2729803.1500000004</v>
      </c>
    </row>
    <row r="13" spans="1:5" x14ac:dyDescent="0.35">
      <c r="A13" s="1">
        <v>7</v>
      </c>
      <c r="B13" s="14" t="s">
        <v>23</v>
      </c>
      <c r="C13" s="3">
        <v>4004782</v>
      </c>
      <c r="D13" s="3">
        <v>4113303.2899999996</v>
      </c>
      <c r="E13" s="3">
        <v>4113303.2899999996</v>
      </c>
    </row>
    <row r="14" spans="1:5" x14ac:dyDescent="0.35">
      <c r="A14" s="1">
        <v>8</v>
      </c>
      <c r="B14" s="14" t="s">
        <v>24</v>
      </c>
      <c r="C14" s="3">
        <v>5276291.62</v>
      </c>
      <c r="D14" s="3">
        <v>3793373.34</v>
      </c>
      <c r="E14" s="3">
        <v>3793373.34</v>
      </c>
    </row>
    <row r="15" spans="1:5" x14ac:dyDescent="0.35">
      <c r="A15" s="1">
        <v>9</v>
      </c>
      <c r="B15" s="14" t="s">
        <v>25</v>
      </c>
      <c r="C15" s="3">
        <v>1715000</v>
      </c>
      <c r="D15" s="3">
        <v>1721337.9899999998</v>
      </c>
      <c r="E15" s="3">
        <v>1711979.1599999997</v>
      </c>
    </row>
    <row r="16" spans="1:5" x14ac:dyDescent="0.35">
      <c r="A16" s="1">
        <v>10</v>
      </c>
      <c r="B16" s="14" t="s">
        <v>26</v>
      </c>
      <c r="C16" s="3">
        <v>2150599</v>
      </c>
      <c r="D16" s="3">
        <v>1697236.2599999998</v>
      </c>
      <c r="E16" s="3">
        <v>1697236.2599999998</v>
      </c>
    </row>
    <row r="17" spans="1:5" x14ac:dyDescent="0.35">
      <c r="A17" s="1">
        <v>11</v>
      </c>
      <c r="B17" s="14" t="s">
        <v>27</v>
      </c>
      <c r="C17" s="3">
        <v>1800184.21</v>
      </c>
      <c r="D17" s="3">
        <v>846475.35</v>
      </c>
      <c r="E17" s="3">
        <v>846475.35</v>
      </c>
    </row>
    <row r="18" spans="1:5" x14ac:dyDescent="0.35">
      <c r="A18" s="1">
        <v>12</v>
      </c>
      <c r="B18" s="14" t="s">
        <v>28</v>
      </c>
      <c r="C18" s="3">
        <v>1622097.8</v>
      </c>
      <c r="D18" s="3">
        <v>1345181.42</v>
      </c>
      <c r="E18" s="3">
        <v>1345181.42</v>
      </c>
    </row>
    <row r="19" spans="1:5" x14ac:dyDescent="0.35">
      <c r="A19" s="1">
        <v>13</v>
      </c>
      <c r="B19" s="14" t="s">
        <v>29</v>
      </c>
      <c r="C19" s="3">
        <v>5604578.2000000002</v>
      </c>
      <c r="D19" s="3">
        <v>4987936.7200000007</v>
      </c>
      <c r="E19" s="3">
        <v>4853019.2400000012</v>
      </c>
    </row>
    <row r="20" spans="1:5" x14ac:dyDescent="0.35">
      <c r="A20" s="1">
        <v>14</v>
      </c>
      <c r="B20" s="14" t="s">
        <v>30</v>
      </c>
      <c r="C20" s="3">
        <v>1221030</v>
      </c>
      <c r="D20" s="3">
        <v>1385949.76</v>
      </c>
      <c r="E20" s="3">
        <v>1385949.76</v>
      </c>
    </row>
    <row r="21" spans="1:5" x14ac:dyDescent="0.35">
      <c r="A21" s="1">
        <v>15</v>
      </c>
      <c r="B21" s="14" t="s">
        <v>31</v>
      </c>
      <c r="C21" s="3">
        <v>3399520</v>
      </c>
      <c r="D21" s="3">
        <v>3618347.7199999997</v>
      </c>
      <c r="E21" s="3">
        <v>3618347.7199999997</v>
      </c>
    </row>
    <row r="22" spans="1:5" x14ac:dyDescent="0.35">
      <c r="A22" s="1">
        <v>16</v>
      </c>
      <c r="B22" s="14" t="s">
        <v>32</v>
      </c>
      <c r="C22" s="3">
        <v>27290905.070000004</v>
      </c>
      <c r="D22" s="3">
        <v>7441389.5099999998</v>
      </c>
      <c r="E22" s="3">
        <v>7441389.5099999998</v>
      </c>
    </row>
    <row r="23" spans="1:5" x14ac:dyDescent="0.35">
      <c r="A23" s="1">
        <v>17</v>
      </c>
      <c r="B23" s="14" t="s">
        <v>33</v>
      </c>
      <c r="C23" s="3">
        <v>478654</v>
      </c>
      <c r="D23" s="3">
        <v>826078.31</v>
      </c>
      <c r="E23" s="3">
        <v>826078.31</v>
      </c>
    </row>
    <row r="24" spans="1:5" x14ac:dyDescent="0.35">
      <c r="A24" s="1">
        <v>18</v>
      </c>
      <c r="B24" s="14" t="s">
        <v>34</v>
      </c>
      <c r="C24" s="3">
        <v>645000</v>
      </c>
      <c r="D24" s="3">
        <v>496815.62</v>
      </c>
      <c r="E24" s="3">
        <v>496815.62000000011</v>
      </c>
    </row>
    <row r="25" spans="1:5" x14ac:dyDescent="0.35">
      <c r="A25" s="1">
        <v>19</v>
      </c>
      <c r="B25" s="14" t="s">
        <v>35</v>
      </c>
      <c r="C25" s="3">
        <v>8274070</v>
      </c>
      <c r="D25" s="3">
        <v>4384182.1700000009</v>
      </c>
      <c r="E25" s="3">
        <v>4382327.120000001</v>
      </c>
    </row>
    <row r="26" spans="1:5" x14ac:dyDescent="0.35">
      <c r="A26" s="1">
        <v>20</v>
      </c>
      <c r="B26" s="14" t="s">
        <v>37</v>
      </c>
      <c r="C26" s="3">
        <v>20000</v>
      </c>
      <c r="D26" s="3">
        <v>19598.54</v>
      </c>
      <c r="E26" s="3">
        <v>19598.54</v>
      </c>
    </row>
    <row r="27" spans="1:5" x14ac:dyDescent="0.35">
      <c r="A27" s="9">
        <v>35</v>
      </c>
      <c r="B27" s="14" t="s">
        <v>2</v>
      </c>
      <c r="C27" s="3">
        <v>778612.55</v>
      </c>
      <c r="D27" s="3">
        <v>318344.08</v>
      </c>
      <c r="E27" s="3">
        <v>318344.08</v>
      </c>
    </row>
    <row r="28" spans="1:5" x14ac:dyDescent="0.35">
      <c r="A28" s="9">
        <v>36</v>
      </c>
      <c r="B28" s="14" t="s">
        <v>3</v>
      </c>
      <c r="C28" s="3">
        <v>2905105.92</v>
      </c>
      <c r="D28" s="3">
        <v>1334338.0300000003</v>
      </c>
      <c r="E28" s="3">
        <v>1334338.03</v>
      </c>
    </row>
    <row r="29" spans="1:5" x14ac:dyDescent="0.35">
      <c r="A29" s="9">
        <v>37</v>
      </c>
      <c r="B29" s="14" t="s">
        <v>4</v>
      </c>
      <c r="C29" s="3">
        <v>35896997.329999998</v>
      </c>
      <c r="D29" s="3">
        <v>91951073.550000012</v>
      </c>
      <c r="E29" s="3">
        <v>91580553.670000002</v>
      </c>
    </row>
    <row r="30" spans="1:5" x14ac:dyDescent="0.35">
      <c r="A30" s="9">
        <v>38</v>
      </c>
      <c r="B30" s="14" t="s">
        <v>5</v>
      </c>
      <c r="C30" s="3">
        <v>171925.04</v>
      </c>
      <c r="D30" s="3">
        <v>41635.850000000006</v>
      </c>
      <c r="E30" s="3">
        <v>41635.850000000006</v>
      </c>
    </row>
    <row r="31" spans="1:5" x14ac:dyDescent="0.35">
      <c r="A31" s="9">
        <v>39</v>
      </c>
      <c r="B31" s="14" t="s">
        <v>6</v>
      </c>
      <c r="C31" s="3">
        <v>1417863.1</v>
      </c>
      <c r="D31" s="3">
        <v>926397.48999999987</v>
      </c>
      <c r="E31" s="3">
        <v>844825.3</v>
      </c>
    </row>
    <row r="32" spans="1:5" x14ac:dyDescent="0.35">
      <c r="A32" s="9">
        <v>40</v>
      </c>
      <c r="B32" s="14" t="s">
        <v>7</v>
      </c>
      <c r="C32" s="3">
        <v>1330000</v>
      </c>
      <c r="D32" s="3">
        <v>539046.64999999991</v>
      </c>
      <c r="E32" s="3">
        <v>539046.64999999991</v>
      </c>
    </row>
    <row r="33" spans="1:5" x14ac:dyDescent="0.35">
      <c r="A33" s="9">
        <v>41</v>
      </c>
      <c r="B33" s="14" t="s">
        <v>8</v>
      </c>
      <c r="C33" s="3">
        <v>385000</v>
      </c>
      <c r="D33" s="3">
        <v>113296.57</v>
      </c>
      <c r="E33" s="3">
        <v>113296.57</v>
      </c>
    </row>
    <row r="34" spans="1:5" x14ac:dyDescent="0.35">
      <c r="A34" s="9">
        <v>42</v>
      </c>
      <c r="B34" s="14" t="s">
        <v>9</v>
      </c>
      <c r="C34" s="3">
        <v>1588404.02</v>
      </c>
      <c r="D34" s="3">
        <v>940485.16999999993</v>
      </c>
      <c r="E34" s="3">
        <v>940485.17</v>
      </c>
    </row>
    <row r="35" spans="1:5" x14ac:dyDescent="0.35">
      <c r="A35" s="9">
        <v>43</v>
      </c>
      <c r="B35" s="14" t="s">
        <v>10</v>
      </c>
      <c r="C35" s="3">
        <v>1000000</v>
      </c>
      <c r="D35" s="3">
        <v>162181.53000000003</v>
      </c>
      <c r="E35" s="3">
        <v>162181.52999999997</v>
      </c>
    </row>
    <row r="36" spans="1:5" ht="29" x14ac:dyDescent="0.35">
      <c r="A36" s="9">
        <v>44</v>
      </c>
      <c r="B36" s="14" t="s">
        <v>11</v>
      </c>
      <c r="C36" s="3">
        <v>1000000</v>
      </c>
      <c r="D36" s="3">
        <v>1046583.52</v>
      </c>
      <c r="E36" s="3">
        <v>1046583.5199999999</v>
      </c>
    </row>
    <row r="37" spans="1:5" x14ac:dyDescent="0.35">
      <c r="A37" s="9">
        <v>45</v>
      </c>
      <c r="B37" s="14" t="s">
        <v>12</v>
      </c>
      <c r="C37" s="3">
        <v>500000</v>
      </c>
      <c r="D37" s="3">
        <v>178054.81</v>
      </c>
      <c r="E37" s="3">
        <v>178054.81</v>
      </c>
    </row>
    <row r="38" spans="1:5" x14ac:dyDescent="0.35">
      <c r="A38" s="9">
        <v>46</v>
      </c>
      <c r="B38" s="14" t="s">
        <v>13</v>
      </c>
      <c r="C38" s="3">
        <v>795368</v>
      </c>
      <c r="D38" s="3">
        <v>972138.84</v>
      </c>
      <c r="E38" s="3">
        <v>972138.84</v>
      </c>
    </row>
    <row r="39" spans="1:5" x14ac:dyDescent="0.35">
      <c r="A39" s="9">
        <v>47</v>
      </c>
      <c r="B39" s="14" t="s">
        <v>38</v>
      </c>
      <c r="C39" s="3">
        <v>0</v>
      </c>
      <c r="D39" s="3">
        <v>0</v>
      </c>
      <c r="E39" s="3">
        <v>0</v>
      </c>
    </row>
    <row r="40" spans="1:5" ht="15" thickBot="1" x14ac:dyDescent="0.4">
      <c r="A40" s="9">
        <v>48</v>
      </c>
      <c r="B40" s="14" t="s">
        <v>39</v>
      </c>
      <c r="C40" s="3">
        <v>0</v>
      </c>
      <c r="D40" s="3">
        <v>0</v>
      </c>
      <c r="E40" s="3">
        <v>0</v>
      </c>
    </row>
    <row r="41" spans="1:5" ht="33.75" customHeight="1" thickBot="1" x14ac:dyDescent="0.4">
      <c r="B41" s="16" t="s">
        <v>18</v>
      </c>
      <c r="C41" s="4">
        <f t="shared" ref="C41:E41" si="0">+SUBTOTAL(9,C7:C40)</f>
        <v>132773207.11</v>
      </c>
      <c r="D41" s="4">
        <f t="shared" si="0"/>
        <v>163011999.34</v>
      </c>
      <c r="E41" s="4">
        <f t="shared" si="0"/>
        <v>159341038.37</v>
      </c>
    </row>
    <row r="42" spans="1:5" x14ac:dyDescent="0.35">
      <c r="A42" s="6"/>
      <c r="B42" s="15"/>
      <c r="C42" s="11">
        <v>132773207.11</v>
      </c>
      <c r="D42" s="11">
        <v>163011999.34</v>
      </c>
      <c r="E42" s="11">
        <v>159341038.37</v>
      </c>
    </row>
    <row r="43" spans="1:5" ht="15" thickBot="1" x14ac:dyDescent="0.4">
      <c r="A43" s="6"/>
      <c r="B43" s="15"/>
      <c r="C43" s="11">
        <f t="shared" ref="C43" si="1">+C42-C41</f>
        <v>0</v>
      </c>
      <c r="D43" s="11">
        <f t="shared" ref="D43" si="2">+D42-D41</f>
        <v>0</v>
      </c>
      <c r="E43" s="11">
        <f t="shared" ref="E43" si="3">+E42-E41</f>
        <v>0</v>
      </c>
    </row>
    <row r="44" spans="1:5" ht="63" customHeight="1" thickBot="1" x14ac:dyDescent="0.4">
      <c r="A44" s="23" t="s">
        <v>17</v>
      </c>
      <c r="B44" s="24"/>
      <c r="C44" s="24"/>
      <c r="D44" s="24"/>
      <c r="E44" s="25"/>
    </row>
  </sheetData>
  <mergeCells count="2">
    <mergeCell ref="C5:E5"/>
    <mergeCell ref="A44:E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G5" sqref="G5"/>
    </sheetView>
  </sheetViews>
  <sheetFormatPr baseColWidth="10" defaultColWidth="11.453125" defaultRowHeight="14.5" outlineLevelCol="1" x14ac:dyDescent="0.35"/>
  <cols>
    <col min="1" max="1" width="11.453125" style="5"/>
    <col min="2" max="2" width="56.7265625" style="5" customWidth="1"/>
    <col min="3" max="4" width="14.54296875" style="5" customWidth="1" outlineLevel="1"/>
    <col min="5" max="5" width="14.54296875" style="5" customWidth="1"/>
    <col min="6" max="16384" width="11.453125" style="5"/>
  </cols>
  <sheetData>
    <row r="1" spans="1:5" ht="11.25" customHeight="1" x14ac:dyDescent="0.35"/>
    <row r="2" spans="1:5" ht="21" x14ac:dyDescent="0.35">
      <c r="E2" s="17" t="s">
        <v>16</v>
      </c>
    </row>
    <row r="3" spans="1:5" ht="15.5" x14ac:dyDescent="0.35">
      <c r="E3" s="18" t="s">
        <v>43</v>
      </c>
    </row>
    <row r="4" spans="1:5" ht="12" customHeight="1" thickBot="1" x14ac:dyDescent="0.4"/>
    <row r="5" spans="1:5" ht="22.5" customHeight="1" thickBot="1" x14ac:dyDescent="0.4">
      <c r="C5" s="20">
        <v>2019</v>
      </c>
      <c r="D5" s="21"/>
      <c r="E5" s="22"/>
    </row>
    <row r="6" spans="1:5" ht="43.5" x14ac:dyDescent="0.35">
      <c r="A6" s="2" t="s">
        <v>0</v>
      </c>
      <c r="B6" s="2" t="s">
        <v>1</v>
      </c>
      <c r="C6" s="19" t="s">
        <v>14</v>
      </c>
      <c r="D6" s="19" t="s">
        <v>15</v>
      </c>
      <c r="E6" s="19" t="s">
        <v>41</v>
      </c>
    </row>
    <row r="7" spans="1:5" x14ac:dyDescent="0.35">
      <c r="A7" s="1">
        <v>2</v>
      </c>
      <c r="B7" s="14" t="s">
        <v>19</v>
      </c>
      <c r="C7" s="3">
        <v>4573500</v>
      </c>
      <c r="D7" s="3">
        <v>434490.37999999995</v>
      </c>
      <c r="E7" s="3">
        <v>434490.38</v>
      </c>
    </row>
    <row r="8" spans="1:5" x14ac:dyDescent="0.35">
      <c r="A8" s="1">
        <v>3</v>
      </c>
      <c r="B8" s="14" t="s">
        <v>20</v>
      </c>
      <c r="C8" s="3">
        <v>563898</v>
      </c>
      <c r="D8" s="3">
        <v>360316.13</v>
      </c>
      <c r="E8" s="3">
        <v>257586.14</v>
      </c>
    </row>
    <row r="9" spans="1:5" x14ac:dyDescent="0.35">
      <c r="A9" s="1">
        <v>4</v>
      </c>
      <c r="B9" s="14" t="s">
        <v>21</v>
      </c>
      <c r="C9" s="3">
        <v>4540000</v>
      </c>
      <c r="D9" s="3">
        <v>81665436.549999997</v>
      </c>
      <c r="E9" s="3">
        <v>78984642.5</v>
      </c>
    </row>
    <row r="10" spans="1:5" x14ac:dyDescent="0.35">
      <c r="A10" s="1">
        <v>5</v>
      </c>
      <c r="B10" s="14" t="s">
        <v>22</v>
      </c>
      <c r="C10" s="3">
        <v>14730693.199999999</v>
      </c>
      <c r="D10" s="3">
        <v>3539493.46</v>
      </c>
      <c r="E10" s="3">
        <v>3539493.4599999995</v>
      </c>
    </row>
    <row r="11" spans="1:5" x14ac:dyDescent="0.35">
      <c r="A11" s="1">
        <v>6</v>
      </c>
      <c r="B11" s="14" t="s">
        <v>36</v>
      </c>
      <c r="C11" s="3">
        <v>0</v>
      </c>
      <c r="D11" s="3">
        <v>0</v>
      </c>
      <c r="E11" s="3">
        <v>0</v>
      </c>
    </row>
    <row r="12" spans="1:5" x14ac:dyDescent="0.35">
      <c r="A12" s="1">
        <v>7</v>
      </c>
      <c r="B12" s="14" t="s">
        <v>23</v>
      </c>
      <c r="C12" s="3">
        <v>4241916.03</v>
      </c>
      <c r="D12" s="3">
        <v>843556.90999999992</v>
      </c>
      <c r="E12" s="3">
        <v>843556.9099999998</v>
      </c>
    </row>
    <row r="13" spans="1:5" x14ac:dyDescent="0.35">
      <c r="A13" s="1">
        <v>8</v>
      </c>
      <c r="B13" s="14" t="s">
        <v>24</v>
      </c>
      <c r="C13" s="3">
        <v>1912969</v>
      </c>
      <c r="D13" s="3">
        <v>1798092.0499999998</v>
      </c>
      <c r="E13" s="3">
        <v>1798082.05</v>
      </c>
    </row>
    <row r="14" spans="1:5" x14ac:dyDescent="0.35">
      <c r="A14" s="1">
        <v>9</v>
      </c>
      <c r="B14" s="14" t="s">
        <v>25</v>
      </c>
      <c r="C14" s="3">
        <v>4000000</v>
      </c>
      <c r="D14" s="3">
        <v>3685279.99</v>
      </c>
      <c r="E14" s="3">
        <v>3685279.99</v>
      </c>
    </row>
    <row r="15" spans="1:5" x14ac:dyDescent="0.35">
      <c r="A15" s="1">
        <v>10</v>
      </c>
      <c r="B15" s="14" t="s">
        <v>26</v>
      </c>
      <c r="C15" s="3">
        <v>2850000</v>
      </c>
      <c r="D15" s="3">
        <v>2644937</v>
      </c>
      <c r="E15" s="3">
        <v>2644937</v>
      </c>
    </row>
    <row r="16" spans="1:5" x14ac:dyDescent="0.35">
      <c r="A16" s="1">
        <v>11</v>
      </c>
      <c r="B16" s="14" t="s">
        <v>27</v>
      </c>
      <c r="C16" s="3">
        <v>929366.46</v>
      </c>
      <c r="D16" s="3">
        <v>110555.63999999998</v>
      </c>
      <c r="E16" s="3">
        <v>110555.64</v>
      </c>
    </row>
    <row r="17" spans="1:5" x14ac:dyDescent="0.35">
      <c r="A17" s="1">
        <v>12</v>
      </c>
      <c r="B17" s="14" t="s">
        <v>28</v>
      </c>
      <c r="C17" s="3">
        <v>702830.1</v>
      </c>
      <c r="D17" s="3">
        <v>522592.47000000003</v>
      </c>
      <c r="E17" s="3">
        <v>522592.47000000003</v>
      </c>
    </row>
    <row r="18" spans="1:5" x14ac:dyDescent="0.35">
      <c r="A18" s="1">
        <v>13</v>
      </c>
      <c r="B18" s="14" t="s">
        <v>29</v>
      </c>
      <c r="C18" s="3">
        <v>26120375.399999999</v>
      </c>
      <c r="D18" s="3">
        <v>25916769.879999995</v>
      </c>
      <c r="E18" s="3">
        <v>25233724.729999993</v>
      </c>
    </row>
    <row r="19" spans="1:5" x14ac:dyDescent="0.35">
      <c r="A19" s="1">
        <v>14</v>
      </c>
      <c r="B19" s="14" t="s">
        <v>30</v>
      </c>
      <c r="C19" s="3">
        <v>1501000</v>
      </c>
      <c r="D19" s="3">
        <v>1127503.83</v>
      </c>
      <c r="E19" s="3">
        <v>1127503.83</v>
      </c>
    </row>
    <row r="20" spans="1:5" x14ac:dyDescent="0.35">
      <c r="A20" s="1">
        <v>15</v>
      </c>
      <c r="B20" s="14" t="s">
        <v>31</v>
      </c>
      <c r="C20" s="3">
        <v>0</v>
      </c>
      <c r="D20" s="3">
        <v>396518.07</v>
      </c>
      <c r="E20" s="3">
        <v>396518.07</v>
      </c>
    </row>
    <row r="21" spans="1:5" x14ac:dyDescent="0.35">
      <c r="A21" s="1">
        <v>16</v>
      </c>
      <c r="B21" s="14" t="s">
        <v>32</v>
      </c>
      <c r="C21" s="3">
        <v>4454604.9399999995</v>
      </c>
      <c r="D21" s="3">
        <v>831067.87999999989</v>
      </c>
      <c r="E21" s="3">
        <v>486804.94</v>
      </c>
    </row>
    <row r="22" spans="1:5" x14ac:dyDescent="0.35">
      <c r="A22" s="1">
        <v>17</v>
      </c>
      <c r="B22" s="14" t="s">
        <v>33</v>
      </c>
      <c r="C22" s="3">
        <v>1528235</v>
      </c>
      <c r="D22" s="3">
        <v>290390.51</v>
      </c>
      <c r="E22" s="3">
        <v>290390.51</v>
      </c>
    </row>
    <row r="23" spans="1:5" x14ac:dyDescent="0.35">
      <c r="A23" s="1">
        <v>18</v>
      </c>
      <c r="B23" s="14" t="s">
        <v>34</v>
      </c>
      <c r="C23" s="3">
        <v>8000</v>
      </c>
      <c r="D23" s="3">
        <v>0</v>
      </c>
      <c r="E23" s="3">
        <v>0</v>
      </c>
    </row>
    <row r="24" spans="1:5" x14ac:dyDescent="0.35">
      <c r="A24" s="1">
        <v>19</v>
      </c>
      <c r="B24" s="14" t="s">
        <v>35</v>
      </c>
      <c r="C24" s="3">
        <v>7115000</v>
      </c>
      <c r="D24" s="3">
        <v>2116864.04</v>
      </c>
      <c r="E24" s="3">
        <v>2029460.3599999999</v>
      </c>
    </row>
    <row r="25" spans="1:5" x14ac:dyDescent="0.35">
      <c r="A25" s="1">
        <v>35</v>
      </c>
      <c r="B25" s="14" t="s">
        <v>2</v>
      </c>
      <c r="C25" s="3">
        <v>106000</v>
      </c>
      <c r="D25" s="3">
        <v>81460.2</v>
      </c>
      <c r="E25" s="3">
        <v>29000</v>
      </c>
    </row>
    <row r="26" spans="1:5" x14ac:dyDescent="0.35">
      <c r="A26" s="1">
        <v>36</v>
      </c>
      <c r="B26" s="14" t="s">
        <v>3</v>
      </c>
      <c r="C26" s="3">
        <v>998870.80999999994</v>
      </c>
      <c r="D26" s="3">
        <v>1419410.3900000001</v>
      </c>
      <c r="E26" s="3">
        <v>1419410.39</v>
      </c>
    </row>
    <row r="27" spans="1:5" x14ac:dyDescent="0.35">
      <c r="A27" s="1">
        <v>37</v>
      </c>
      <c r="B27" s="14" t="s">
        <v>4</v>
      </c>
      <c r="C27" s="3">
        <v>1425738.37</v>
      </c>
      <c r="D27" s="3">
        <v>659354.56000000006</v>
      </c>
      <c r="E27" s="3">
        <v>657602.96000000008</v>
      </c>
    </row>
    <row r="28" spans="1:5" x14ac:dyDescent="0.35">
      <c r="A28" s="1">
        <v>38</v>
      </c>
      <c r="B28" s="14" t="s">
        <v>5</v>
      </c>
      <c r="C28" s="3">
        <v>29586.66</v>
      </c>
      <c r="D28" s="3">
        <v>0</v>
      </c>
      <c r="E28" s="3">
        <v>0</v>
      </c>
    </row>
    <row r="29" spans="1:5" x14ac:dyDescent="0.35">
      <c r="A29" s="1">
        <v>39</v>
      </c>
      <c r="B29" s="14" t="s">
        <v>6</v>
      </c>
      <c r="C29" s="3">
        <v>1864483.81</v>
      </c>
      <c r="D29" s="3">
        <v>6966970.2800000003</v>
      </c>
      <c r="E29" s="3">
        <v>3053790.28</v>
      </c>
    </row>
    <row r="30" spans="1:5" x14ac:dyDescent="0.35">
      <c r="A30" s="1">
        <v>40</v>
      </c>
      <c r="B30" s="14" t="s">
        <v>7</v>
      </c>
      <c r="C30" s="3">
        <v>1120000</v>
      </c>
      <c r="D30" s="3">
        <v>61908.28</v>
      </c>
      <c r="E30" s="3">
        <v>61908.280000000006</v>
      </c>
    </row>
    <row r="31" spans="1:5" x14ac:dyDescent="0.35">
      <c r="A31" s="1">
        <v>41</v>
      </c>
      <c r="B31" s="14" t="s">
        <v>8</v>
      </c>
      <c r="C31" s="3">
        <v>34245</v>
      </c>
      <c r="D31" s="3">
        <v>0</v>
      </c>
      <c r="E31" s="3">
        <v>0</v>
      </c>
    </row>
    <row r="32" spans="1:5" x14ac:dyDescent="0.35">
      <c r="A32" s="1">
        <v>42</v>
      </c>
      <c r="B32" s="14" t="s">
        <v>9</v>
      </c>
      <c r="C32" s="3">
        <v>62820</v>
      </c>
      <c r="D32" s="3">
        <v>5430</v>
      </c>
      <c r="E32" s="3">
        <v>5430</v>
      </c>
    </row>
    <row r="33" spans="1:5" x14ac:dyDescent="0.35">
      <c r="A33" s="1">
        <v>43</v>
      </c>
      <c r="B33" s="14" t="s">
        <v>10</v>
      </c>
      <c r="C33" s="3">
        <v>5000</v>
      </c>
      <c r="D33" s="3">
        <v>0</v>
      </c>
      <c r="E33" s="3">
        <v>0</v>
      </c>
    </row>
    <row r="34" spans="1:5" ht="29" x14ac:dyDescent="0.35">
      <c r="A34" s="1">
        <v>44</v>
      </c>
      <c r="B34" s="14" t="s">
        <v>11</v>
      </c>
      <c r="C34" s="3">
        <v>34586.660000000003</v>
      </c>
      <c r="D34" s="3">
        <v>151555.03</v>
      </c>
      <c r="E34" s="3">
        <v>151555.03</v>
      </c>
    </row>
    <row r="35" spans="1:5" x14ac:dyDescent="0.35">
      <c r="A35" s="1">
        <v>45</v>
      </c>
      <c r="B35" s="14" t="s">
        <v>12</v>
      </c>
      <c r="C35" s="3">
        <v>5000</v>
      </c>
      <c r="D35" s="3">
        <v>0</v>
      </c>
      <c r="E35" s="3">
        <v>0</v>
      </c>
    </row>
    <row r="36" spans="1:5" x14ac:dyDescent="0.35">
      <c r="A36" s="1">
        <v>46</v>
      </c>
      <c r="B36" s="14" t="s">
        <v>13</v>
      </c>
      <c r="C36" s="10">
        <v>885800</v>
      </c>
      <c r="D36" s="10">
        <v>29190.120000000003</v>
      </c>
      <c r="E36" s="10">
        <v>29190.120000000003</v>
      </c>
    </row>
    <row r="37" spans="1:5" ht="15" thickBot="1" x14ac:dyDescent="0.4">
      <c r="A37" s="1">
        <v>47</v>
      </c>
      <c r="B37" s="14" t="s">
        <v>38</v>
      </c>
      <c r="C37" s="10">
        <v>0</v>
      </c>
      <c r="D37" s="10">
        <v>0</v>
      </c>
      <c r="E37" s="10">
        <v>0</v>
      </c>
    </row>
    <row r="38" spans="1:5" ht="27" customHeight="1" thickBot="1" x14ac:dyDescent="0.4">
      <c r="B38" s="16" t="s">
        <v>18</v>
      </c>
      <c r="C38" s="4">
        <f t="shared" ref="C38" si="0">+SUBTOTAL(9,C7:C37)</f>
        <v>86344519.440000013</v>
      </c>
      <c r="D38" s="4">
        <f t="shared" ref="D38" si="1">+SUBTOTAL(9,D7:D37)</f>
        <v>135659143.64999998</v>
      </c>
      <c r="E38" s="4">
        <f t="shared" ref="E38" si="2">+SUBTOTAL(9,E7:E37)</f>
        <v>127793506.03999996</v>
      </c>
    </row>
    <row r="39" spans="1:5" x14ac:dyDescent="0.35">
      <c r="C39" s="11">
        <v>86344519.440000013</v>
      </c>
      <c r="D39" s="11">
        <v>135659143.64999998</v>
      </c>
      <c r="E39" s="11">
        <v>127793506.03999996</v>
      </c>
    </row>
    <row r="40" spans="1:5" x14ac:dyDescent="0.35">
      <c r="C40" s="11">
        <f t="shared" ref="C40" si="3">+C39-C38</f>
        <v>0</v>
      </c>
      <c r="D40" s="11">
        <f t="shared" ref="D40" si="4">+D39-D38</f>
        <v>0</v>
      </c>
      <c r="E40" s="11">
        <f t="shared" ref="E40" si="5">+E39-E38</f>
        <v>0</v>
      </c>
    </row>
    <row r="42" spans="1:5" x14ac:dyDescent="0.35">
      <c r="C42" s="7"/>
      <c r="D42" s="7"/>
    </row>
    <row r="45" spans="1:5" x14ac:dyDescent="0.35">
      <c r="C45" s="7"/>
      <c r="D45" s="7"/>
      <c r="E45" s="7"/>
    </row>
  </sheetData>
  <mergeCells count="1">
    <mergeCell ref="C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3700</vt:lpstr>
      <vt:lpstr>3800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Plasencia Plasencia</dc:creator>
  <cp:lastModifiedBy>jfcoc</cp:lastModifiedBy>
  <dcterms:created xsi:type="dcterms:W3CDTF">2020-04-07T19:04:04Z</dcterms:created>
  <dcterms:modified xsi:type="dcterms:W3CDTF">2020-04-14T22:09:10Z</dcterms:modified>
</cp:coreProperties>
</file>