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ola_medrano\Documents\paola\A Regional\2022\"/>
    </mc:Choice>
  </mc:AlternateContent>
  <bookViews>
    <workbookView xWindow="0" yWindow="0" windowWidth="14265" windowHeight="11400"/>
  </bookViews>
  <sheets>
    <sheet name="Productos" sheetId="1" r:id="rId1"/>
  </sheets>
  <externalReferences>
    <externalReference r:id="rId2"/>
  </externalReferences>
  <definedNames>
    <definedName name="__123Graph_DGráfico2" localSheetId="0" hidden="1">'[1]011'!#REF!</definedName>
    <definedName name="__123Graph_DGráfico2" hidden="1">'[1]011'!#REF!</definedName>
    <definedName name="_xlnm.Print_Titles" localSheetId="0">Productos!$1:$5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 l="1"/>
  <c r="M6" i="1" l="1"/>
  <c r="L6" i="1" l="1"/>
  <c r="J6" i="1" l="1"/>
  <c r="K6" i="1" l="1"/>
  <c r="I6" i="1"/>
  <c r="H6" i="1"/>
  <c r="F6" i="1"/>
  <c r="G6" i="1"/>
  <c r="E6" i="1"/>
  <c r="D6" i="1"/>
  <c r="C6" i="1"/>
  <c r="B6" i="1"/>
</calcChain>
</file>

<file path=xl/sharedStrings.xml><?xml version="1.0" encoding="utf-8"?>
<sst xmlns="http://schemas.openxmlformats.org/spreadsheetml/2006/main" count="22" uniqueCount="22">
  <si>
    <t xml:space="preserve">CONCEPTOS </t>
  </si>
  <si>
    <t>CUENTA PUBLICA 2009</t>
  </si>
  <si>
    <t>CUENTA PUBLICA 2010</t>
  </si>
  <si>
    <t>CUENTA PUBLICA 2011</t>
  </si>
  <si>
    <t>CUENTA PUBLICA 2012</t>
  </si>
  <si>
    <t>CUENTA PUBLICA 2013</t>
  </si>
  <si>
    <t>CUENTA PUBLICA 2014</t>
  </si>
  <si>
    <t>PRODUCTOS</t>
  </si>
  <si>
    <t xml:space="preserve">   Rendimientos e Intereses de Capital e Inversiones del Estado.</t>
  </si>
  <si>
    <t>Productos generados por diversas Secretarías</t>
  </si>
  <si>
    <t xml:space="preserve">Productos diversos </t>
  </si>
  <si>
    <t>CUENTA PUBLICA 2015</t>
  </si>
  <si>
    <t>CUENTA PUBLICA 2016</t>
  </si>
  <si>
    <t>CUENTA PUBLICA 2017</t>
  </si>
  <si>
    <t>Ingresos derivados de fideicomisos y concesiones.</t>
  </si>
  <si>
    <t xml:space="preserve">    Uso, Goce, Aprovechamiento o Explotación de Bienes de Dominio Privado </t>
  </si>
  <si>
    <t>CUENTA PUBLICA 2018</t>
  </si>
  <si>
    <t>CUENTA PUBLICA 2019</t>
  </si>
  <si>
    <t>CUENTA PUBLICA 2020</t>
  </si>
  <si>
    <t>Secretaría de la Hacienda Pública
Dirección de Planeación y Coordinación Fiscal</t>
  </si>
  <si>
    <t>HISTORICO INGRESOS JALISCO
2009-2021</t>
  </si>
  <si>
    <t>CUENTA PUBLICA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</si>
</sst>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mmmm\ d\,\ yyyy"/>
    <numFmt numFmtId="165" formatCode="#,##0;[Red]\(#,##0\)"/>
    <numFmt numFmtId="166" formatCode="#,##0.00_ ;[Red]\-#,##0.00\ "/>
    <numFmt numFmtId="167" formatCode="#,##0.00;[Red]\(#,##0.00\)"/>
    <numFmt numFmtId="168" formatCode="#,##0.000000_ ;[Red]\-#,##0.000000\ "/>
    <numFmt numFmtId="169" formatCode="#,##0_ ;[Red]\-#,##0\ "/>
    <numFmt numFmtId="170" formatCode="_-[$€-2]* #,##0.00_-;\-[$€-2]* #,##0.00_-;_-[$€-2]* &quot;-&quot;??_-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18"/>
      <color indexed="18"/>
      <name val="Arial"/>
      <family val="2"/>
    </font>
    <font>
      <b/>
      <sz val="11"/>
      <color theme="0" tint="-0.34998626667073579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Alignment="0" applyProtection="0"/>
    <xf numFmtId="0" fontId="1" fillId="0" borderId="0"/>
  </cellStyleXfs>
  <cellXfs count="29">
    <xf numFmtId="0" fontId="0" fillId="0" borderId="0" xfId="0"/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justify"/>
    </xf>
    <xf numFmtId="0" fontId="9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165" fontId="11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vertical="center"/>
    </xf>
    <xf numFmtId="0" fontId="12" fillId="0" borderId="0" xfId="0" applyFont="1" applyAlignment="1">
      <alignment wrapText="1"/>
    </xf>
    <xf numFmtId="43" fontId="12" fillId="0" borderId="0" xfId="1" applyFont="1" applyAlignment="1">
      <alignment wrapText="1"/>
    </xf>
    <xf numFmtId="43" fontId="13" fillId="0" borderId="0" xfId="1" applyFont="1" applyAlignment="1">
      <alignment wrapText="1"/>
    </xf>
    <xf numFmtId="43" fontId="1" fillId="0" borderId="0" xfId="1" applyFont="1" applyAlignment="1">
      <alignment wrapText="1"/>
    </xf>
    <xf numFmtId="0" fontId="7" fillId="0" borderId="0" xfId="0" applyFont="1" applyFill="1" applyBorder="1"/>
    <xf numFmtId="166" fontId="1" fillId="0" borderId="0" xfId="2" applyNumberFormat="1" applyAlignment="1">
      <alignment horizontal="left" wrapText="1"/>
    </xf>
    <xf numFmtId="167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168" fontId="1" fillId="0" borderId="0" xfId="0" applyNumberFormat="1" applyFont="1" applyAlignment="1">
      <alignment horizontal="left" wrapText="1"/>
    </xf>
    <xf numFmtId="169" fontId="1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 wrapText="1" indent="1"/>
    </xf>
  </cellXfs>
  <cellStyles count="6">
    <cellStyle name="Euro" xfId="3"/>
    <cellStyle name="Millares 2" xfId="1"/>
    <cellStyle name="Millares 2 2" xfId="4"/>
    <cellStyle name="Millares_INGRESO COMPARATIVO 2007 CONCILIADO 2" xfId="2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STADOS%20FINANCIEROS%202000\Septiembre\CUENTA%20PUBLICA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20"/>
  <sheetViews>
    <sheetView showGridLines="0" tabSelected="1" zoomScale="80" zoomScaleNormal="80" workbookViewId="0">
      <pane xSplit="1" ySplit="5" topLeftCell="J6" activePane="bottomRight" state="frozen"/>
      <selection pane="topRight" activeCell="B1" sqref="B1"/>
      <selection pane="bottomLeft" activeCell="A6" sqref="A6"/>
      <selection pane="bottomRight" activeCell="N11" sqref="N11"/>
    </sheetView>
  </sheetViews>
  <sheetFormatPr baseColWidth="10" defaultColWidth="10.85546875" defaultRowHeight="12.75" outlineLevelRow="1" x14ac:dyDescent="0.2"/>
  <cols>
    <col min="1" max="1" width="57" style="24" customWidth="1"/>
    <col min="2" max="2" width="19.7109375" style="19" customWidth="1"/>
    <col min="3" max="8" width="19.42578125" style="19" customWidth="1"/>
    <col min="9" max="10" width="19.28515625" style="20" bestFit="1" customWidth="1"/>
    <col min="11" max="14" width="19.5703125" style="20" customWidth="1"/>
    <col min="15" max="16384" width="10.85546875" style="20"/>
  </cols>
  <sheetData>
    <row r="1" spans="1:14" s="2" customFormat="1" ht="20.100000000000001" customHeight="1" x14ac:dyDescent="0.2">
      <c r="A1" s="1"/>
      <c r="B1" s="1"/>
      <c r="C1" s="1"/>
      <c r="D1" s="1"/>
      <c r="E1" s="1"/>
      <c r="F1" s="1"/>
      <c r="G1" s="1"/>
      <c r="H1" s="1"/>
    </row>
    <row r="2" spans="1:14" s="2" customFormat="1" ht="48" customHeight="1" x14ac:dyDescent="0.2">
      <c r="A2" s="3"/>
      <c r="B2" s="3"/>
      <c r="C2" s="3"/>
      <c r="D2" s="4"/>
      <c r="E2" s="4"/>
      <c r="G2" s="28" t="s">
        <v>19</v>
      </c>
      <c r="H2" s="28"/>
      <c r="I2" s="28"/>
      <c r="J2" s="28"/>
      <c r="K2" s="28"/>
      <c r="L2" s="28"/>
      <c r="M2" s="28"/>
      <c r="N2" s="28"/>
    </row>
    <row r="3" spans="1:14" s="2" customFormat="1" ht="52.5" customHeight="1" x14ac:dyDescent="0.2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s="5" customFormat="1" ht="69.75" customHeight="1" x14ac:dyDescent="0.2">
      <c r="A4" s="27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11</v>
      </c>
      <c r="I4" s="25" t="s">
        <v>12</v>
      </c>
      <c r="J4" s="25" t="s">
        <v>13</v>
      </c>
      <c r="K4" s="25" t="s">
        <v>16</v>
      </c>
      <c r="L4" s="25" t="s">
        <v>17</v>
      </c>
      <c r="M4" s="25" t="s">
        <v>18</v>
      </c>
      <c r="N4" s="25" t="s">
        <v>21</v>
      </c>
    </row>
    <row r="5" spans="1:14" s="5" customFormat="1" ht="31.5" customHeight="1" x14ac:dyDescent="0.2">
      <c r="A5" s="2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8" customFormat="1" ht="21" customHeight="1" x14ac:dyDescent="0.2">
      <c r="A6" s="6" t="s">
        <v>7</v>
      </c>
      <c r="B6" s="7">
        <f t="shared" ref="B6:G6" si="0">SUM(B7:B11)</f>
        <v>300517136.71999997</v>
      </c>
      <c r="C6" s="7">
        <f t="shared" si="0"/>
        <v>248330194.56</v>
      </c>
      <c r="D6" s="7">
        <f t="shared" si="0"/>
        <v>319349539.43000007</v>
      </c>
      <c r="E6" s="7">
        <f t="shared" si="0"/>
        <v>155787157.62</v>
      </c>
      <c r="F6" s="7">
        <f t="shared" si="0"/>
        <v>171093115.19</v>
      </c>
      <c r="G6" s="7">
        <f t="shared" si="0"/>
        <v>113699529.86999999</v>
      </c>
      <c r="H6" s="7">
        <f t="shared" ref="H6:I6" si="1">SUM(H7:H11)</f>
        <v>113659112.72</v>
      </c>
      <c r="I6" s="7">
        <f t="shared" si="1"/>
        <v>189465262.54999998</v>
      </c>
      <c r="J6" s="7">
        <f t="shared" ref="J6:M6" si="2">SUM(J7:J11)</f>
        <v>552622175.93000007</v>
      </c>
      <c r="K6" s="7">
        <f t="shared" si="2"/>
        <v>452297269.36000007</v>
      </c>
      <c r="L6" s="7">
        <f t="shared" si="2"/>
        <v>892719918.2299999</v>
      </c>
      <c r="M6" s="7">
        <f t="shared" si="2"/>
        <v>657728972.51999998</v>
      </c>
      <c r="N6" s="7">
        <f t="shared" ref="N6" si="3">SUM(N7:N11)</f>
        <v>499742656.44000006</v>
      </c>
    </row>
    <row r="7" spans="1:14" s="2" customFormat="1" ht="34.5" customHeight="1" outlineLevel="1" x14ac:dyDescent="0.2">
      <c r="A7" s="9" t="s">
        <v>15</v>
      </c>
      <c r="B7" s="10">
        <v>90759893.019999996</v>
      </c>
      <c r="C7" s="10">
        <v>82663198.519999996</v>
      </c>
      <c r="D7" s="10">
        <v>132824960.12</v>
      </c>
      <c r="E7" s="10">
        <v>94545597.560000002</v>
      </c>
      <c r="F7" s="10">
        <v>94152151.5</v>
      </c>
      <c r="G7" s="10">
        <v>85157424.269999996</v>
      </c>
      <c r="H7" s="10">
        <v>84548990.090000004</v>
      </c>
      <c r="I7" s="10">
        <v>134315052.19</v>
      </c>
      <c r="J7" s="10">
        <v>137938786.06999999</v>
      </c>
      <c r="K7" s="10">
        <v>144269380.90000001</v>
      </c>
      <c r="L7" s="10">
        <v>99489393.049999997</v>
      </c>
      <c r="M7" s="10">
        <v>116507059.47000001</v>
      </c>
      <c r="N7" s="10">
        <v>85277188.780000001</v>
      </c>
    </row>
    <row r="8" spans="1:14" s="2" customFormat="1" ht="31.5" outlineLevel="1" x14ac:dyDescent="0.2">
      <c r="A8" s="9" t="s">
        <v>8</v>
      </c>
      <c r="B8" s="10">
        <v>202442896.61000001</v>
      </c>
      <c r="C8" s="10">
        <v>150131290.96000001</v>
      </c>
      <c r="D8" s="10">
        <v>143635732.59</v>
      </c>
      <c r="E8" s="10">
        <v>7286562.799999997</v>
      </c>
      <c r="F8" s="10">
        <v>3088272.3099999996</v>
      </c>
      <c r="G8" s="10">
        <v>12845094.34</v>
      </c>
      <c r="H8" s="10">
        <v>14042249.25</v>
      </c>
      <c r="I8" s="10">
        <v>38253594.340000004</v>
      </c>
      <c r="J8" s="10">
        <v>393859612.72000003</v>
      </c>
      <c r="K8" s="10">
        <v>287244299.77000004</v>
      </c>
      <c r="L8" s="10">
        <v>781984299.88</v>
      </c>
      <c r="M8" s="10">
        <v>514823529.22999996</v>
      </c>
      <c r="N8" s="10">
        <v>392608143.92000002</v>
      </c>
    </row>
    <row r="9" spans="1:14" s="2" customFormat="1" ht="18.95" customHeight="1" outlineLevel="1" x14ac:dyDescent="0.2">
      <c r="A9" s="11" t="s">
        <v>9</v>
      </c>
      <c r="B9" s="10">
        <v>7182311.8299999991</v>
      </c>
      <c r="C9" s="10">
        <v>4585561.93</v>
      </c>
      <c r="D9" s="10">
        <v>6794434.04</v>
      </c>
      <c r="E9" s="10">
        <v>12684007.620000001</v>
      </c>
      <c r="F9" s="10">
        <v>8704290.8399999999</v>
      </c>
      <c r="G9" s="10">
        <v>5506892.21</v>
      </c>
      <c r="H9" s="10">
        <v>3966714.3800000004</v>
      </c>
      <c r="I9" s="10">
        <v>2218731.88</v>
      </c>
      <c r="J9" s="10">
        <v>3249598.5</v>
      </c>
      <c r="K9" s="10">
        <v>2839108.04</v>
      </c>
      <c r="L9" s="10">
        <v>0</v>
      </c>
      <c r="M9" s="10">
        <v>0</v>
      </c>
      <c r="N9" s="10">
        <v>0</v>
      </c>
    </row>
    <row r="10" spans="1:14" s="2" customFormat="1" ht="18.95" customHeight="1" outlineLevel="1" x14ac:dyDescent="0.2">
      <c r="A10" s="11" t="s">
        <v>10</v>
      </c>
      <c r="B10" s="10">
        <v>129562.76</v>
      </c>
      <c r="C10" s="10">
        <v>10817482.889999999</v>
      </c>
      <c r="D10" s="10">
        <v>35953919.229999997</v>
      </c>
      <c r="E10" s="10">
        <v>41129940.760000005</v>
      </c>
      <c r="F10" s="10">
        <v>65032652.850000001</v>
      </c>
      <c r="G10" s="10">
        <v>10089876.550000001</v>
      </c>
      <c r="H10" s="10">
        <v>11101159</v>
      </c>
      <c r="I10" s="10">
        <v>14677884.139999999</v>
      </c>
      <c r="J10" s="10">
        <v>17574178.640000001</v>
      </c>
      <c r="K10" s="10">
        <v>17944480.649999999</v>
      </c>
      <c r="L10" s="10">
        <v>11246225.300000001</v>
      </c>
      <c r="M10" s="10">
        <v>26398383.819999997</v>
      </c>
      <c r="N10" s="10">
        <v>21857323.739999998</v>
      </c>
    </row>
    <row r="11" spans="1:14" s="12" customFormat="1" ht="18.95" customHeight="1" outlineLevel="1" x14ac:dyDescent="0.2">
      <c r="A11" s="11" t="s">
        <v>14</v>
      </c>
      <c r="B11" s="10">
        <v>2472.5</v>
      </c>
      <c r="C11" s="10">
        <v>132660.26</v>
      </c>
      <c r="D11" s="10">
        <v>140493.45000000001</v>
      </c>
      <c r="E11" s="10">
        <v>141048.88</v>
      </c>
      <c r="F11" s="10">
        <v>115747.69</v>
      </c>
      <c r="G11" s="10">
        <v>100242.5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s="17" customFormat="1" ht="31.5" customHeight="1" x14ac:dyDescent="0.2">
      <c r="A12" s="13"/>
      <c r="B12" s="14">
        <v>69435685778.330002</v>
      </c>
      <c r="C12" s="14">
        <v>68877959921.690002</v>
      </c>
      <c r="D12" s="15"/>
      <c r="E12" s="14">
        <v>38742414949.459137</v>
      </c>
      <c r="F12" s="16"/>
      <c r="G12" s="15"/>
      <c r="H12" s="15"/>
    </row>
    <row r="13" spans="1:14" ht="18" customHeight="1" x14ac:dyDescent="0.2">
      <c r="A13" s="18"/>
    </row>
    <row r="14" spans="1:14" ht="15" customHeight="1" x14ac:dyDescent="0.2">
      <c r="A14" s="21"/>
    </row>
    <row r="18" spans="1:1" ht="15" customHeight="1" x14ac:dyDescent="0.2">
      <c r="A18" s="22"/>
    </row>
    <row r="19" spans="1:1" ht="15" customHeight="1" x14ac:dyDescent="0.2">
      <c r="A19" s="23"/>
    </row>
    <row r="20" spans="1:1" ht="15" customHeight="1" x14ac:dyDescent="0.2">
      <c r="A20" s="23"/>
    </row>
  </sheetData>
  <mergeCells count="16">
    <mergeCell ref="N4:N5"/>
    <mergeCell ref="G2:N2"/>
    <mergeCell ref="M4:M5"/>
    <mergeCell ref="L4:L5"/>
    <mergeCell ref="K4:K5"/>
    <mergeCell ref="A3:K3"/>
    <mergeCell ref="I4:I5"/>
    <mergeCell ref="H4:H5"/>
    <mergeCell ref="A4:A5"/>
    <mergeCell ref="B4:B5"/>
    <mergeCell ref="C4:C5"/>
    <mergeCell ref="D4:D5"/>
    <mergeCell ref="E4:E5"/>
    <mergeCell ref="F4:F5"/>
    <mergeCell ref="G4:G5"/>
    <mergeCell ref="J4:J5"/>
  </mergeCells>
  <phoneticPr fontId="14" type="noConversion"/>
  <printOptions horizontalCentered="1"/>
  <pageMargins left="0.39370078740157483" right="0.39370078740157483" top="0.39370078740157483" bottom="0.74803149606299213" header="0" footer="0.70866141732283472"/>
  <pageSetup paperSize="5" scale="60" fitToHeight="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Productos</vt:lpstr>
      <vt:lpstr>Productos!Títulos_a_imprimir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Guadalupe Casas Moreno</dc:creator>
  <cp:lastModifiedBy>Paola Alejandra Medrano Gutierrez</cp:lastModifiedBy>
  <cp:lastPrinted>2015-04-22T17:51:32Z</cp:lastPrinted>
  <dcterms:created xsi:type="dcterms:W3CDTF">2015-04-22T00:11:30Z</dcterms:created>
  <dcterms:modified xsi:type="dcterms:W3CDTF">2022-02-28T19:32:37Z</dcterms:modified>
</cp:coreProperties>
</file>