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jose.aguirre\Desktop\transparencia\2022\Febrero 2022\"/>
    </mc:Choice>
  </mc:AlternateContent>
  <bookViews>
    <workbookView xWindow="0" yWindow="0" windowWidth="28800" windowHeight="12300"/>
  </bookViews>
  <sheets>
    <sheet name="2022" sheetId="4" r:id="rId1"/>
  </sheets>
  <definedNames>
    <definedName name="_xlnm.Print_Area" localSheetId="0">'2022'!$A$1:$K$46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7" i="4" l="1"/>
  <c r="E47" i="4"/>
  <c r="H46" i="4" l="1"/>
  <c r="H45" i="4"/>
  <c r="E46" i="4" l="1"/>
  <c r="E45" i="4"/>
  <c r="E44" i="4" l="1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H21" i="4" s="1"/>
  <c r="E19" i="4"/>
  <c r="H19" i="4" s="1"/>
  <c r="E18" i="4"/>
  <c r="H18" i="4" s="1"/>
  <c r="E17" i="4"/>
  <c r="H17" i="4" s="1"/>
  <c r="E16" i="4"/>
  <c r="H16" i="4" s="1"/>
  <c r="E14" i="4"/>
  <c r="H14" i="4" s="1"/>
  <c r="E13" i="4"/>
  <c r="H13" i="4" s="1"/>
  <c r="E11" i="4"/>
  <c r="H11" i="4" s="1"/>
</calcChain>
</file>

<file path=xl/sharedStrings.xml><?xml version="1.0" encoding="utf-8"?>
<sst xmlns="http://schemas.openxmlformats.org/spreadsheetml/2006/main" count="90" uniqueCount="85">
  <si>
    <t>Nivel Salarial</t>
  </si>
  <si>
    <t>Percepción Mensual Bruta</t>
  </si>
  <si>
    <t>Titular</t>
  </si>
  <si>
    <t>Sueldo</t>
  </si>
  <si>
    <t>Despensa</t>
  </si>
  <si>
    <t>Pasaje</t>
  </si>
  <si>
    <t>Pensiones</t>
  </si>
  <si>
    <t>ISR</t>
  </si>
  <si>
    <t>Secretario de Educación</t>
  </si>
  <si>
    <t>Percepción Mensual Neta</t>
  </si>
  <si>
    <t xml:space="preserve">https://gobiernoenlinea1.jalisco.gob.mx/nomina/Nomina?accion=0&amp;tipo=1 </t>
  </si>
  <si>
    <t>Percepción bruta y neta correspondiente a la plaza de funcionarios de Primer y Segundo nivel del Gobierno del Estado de Jalisco</t>
  </si>
  <si>
    <t>El mecanismo de consulta del sueldo quincenal puede ser revisado por diversas opciones: Nombre, puesto o dependencia.</t>
  </si>
  <si>
    <t>Sueldo Neto Histórico de percepciones quincenales (para su consulta, ingresar al vínculo e introducir en las celdas respectivas el mecanismo de consulta)</t>
  </si>
  <si>
    <t>Nomenclatura del Puesto</t>
  </si>
  <si>
    <t xml:space="preserve">Martha Patricia Martínez Barba                 </t>
  </si>
  <si>
    <t xml:space="preserve">David Miguel Zamora Bueno                           </t>
  </si>
  <si>
    <t xml:space="preserve">Sergio Humberto Graf Montero                        </t>
  </si>
  <si>
    <t xml:space="preserve">Marco Valerio Pérez Gollaz                             </t>
  </si>
  <si>
    <t xml:space="preserve">Diego Monraz Villaseñor                                  </t>
  </si>
  <si>
    <t xml:space="preserve">Juan Carlos Márquez Rosas                          </t>
  </si>
  <si>
    <t xml:space="preserve">María Teresa Brito Serrano                      </t>
  </si>
  <si>
    <t xml:space="preserve">Oscar Omar Bernal Hernández                        </t>
  </si>
  <si>
    <t xml:space="preserve">Margarita Cristina Sierra Díaz de Rivera </t>
  </si>
  <si>
    <t>Hugo Manuel Luna Vázquez</t>
  </si>
  <si>
    <t>Juan Enrique Ibarra Pedroza</t>
  </si>
  <si>
    <t>Enrique Alfaro Ramírez</t>
  </si>
  <si>
    <t>Juan Carlos Flores Miramontes</t>
  </si>
  <si>
    <t>Alfonso Pompa Padilla</t>
  </si>
  <si>
    <t>Juan Partida Morales</t>
  </si>
  <si>
    <t xml:space="preserve">Fernando Petersen Aranguren                         </t>
  </si>
  <si>
    <t xml:space="preserve">Anna Bárbara Casillas García                        </t>
  </si>
  <si>
    <t xml:space="preserve">Jorge Gastón González Alcérreca                     </t>
  </si>
  <si>
    <t xml:space="preserve">Fiscal Estatal                                                                                                          </t>
  </si>
  <si>
    <t xml:space="preserve">Procurador Social                                                                                                       </t>
  </si>
  <si>
    <t xml:space="preserve">Consejero Jurídico                                                                                                      </t>
  </si>
  <si>
    <t xml:space="preserve">Coordinador General Estratégico de Seguridad                                                                            </t>
  </si>
  <si>
    <t xml:space="preserve">Gobernador del Estado                                                                                                   </t>
  </si>
  <si>
    <t xml:space="preserve">Jefe de Gabinete                                                                                                        </t>
  </si>
  <si>
    <t xml:space="preserve">Secretario General de Gobierno                                                                                          </t>
  </si>
  <si>
    <t xml:space="preserve">Coordinador General Estratégico de Gestión del Territorio                                                               </t>
  </si>
  <si>
    <t xml:space="preserve">Secretario de Salud                                                                                                     </t>
  </si>
  <si>
    <t xml:space="preserve">Secretario de Turismo                                                                                                   </t>
  </si>
  <si>
    <t xml:space="preserve">Secretario de Cultura                                                                                                   </t>
  </si>
  <si>
    <t xml:space="preserve">Secretario de Transporte                                                                                                </t>
  </si>
  <si>
    <t xml:space="preserve">Contralor del Estado                                                                                                    </t>
  </si>
  <si>
    <t xml:space="preserve">Secretario Particular del Gobernador                                                                                    </t>
  </si>
  <si>
    <t xml:space="preserve">Secretario de Administración                                                                                            </t>
  </si>
  <si>
    <t xml:space="preserve">Secretario de Seguridad                                                                                                 </t>
  </si>
  <si>
    <t xml:space="preserve">Secretario de Gestión Integral del Agua                                                                                 </t>
  </si>
  <si>
    <t xml:space="preserve">Secretario de Trabajo y Previsión Social                                                                                </t>
  </si>
  <si>
    <t xml:space="preserve">Secretario de Planeación y Participación Ciudadana                                                                      </t>
  </si>
  <si>
    <t xml:space="preserve">Secretario de Igualdad Sustantiva Entre Mujeres y Hombres                                                               </t>
  </si>
  <si>
    <t xml:space="preserve">Secretario de Innovación Ciencia y Tecnología                                                                           </t>
  </si>
  <si>
    <t xml:space="preserve">Alberto Esquer Gutiérrez </t>
  </si>
  <si>
    <t xml:space="preserve">Secretario del Sistema de Asistencia Social                                                                             </t>
  </si>
  <si>
    <t xml:space="preserve">Ricardo Sánchez Beruben </t>
  </si>
  <si>
    <t xml:space="preserve">Juan Bosco Agustin Pacheco Medrano </t>
  </si>
  <si>
    <t xml:space="preserve">Paola Lazo Corvera </t>
  </si>
  <si>
    <t xml:space="preserve"> José Luis Tostado Bastidas</t>
  </si>
  <si>
    <t xml:space="preserve">Jefe de la Unidad de Enlace Federal y Asuntos Internacionales                                                           </t>
  </si>
  <si>
    <t xml:space="preserve">Secretario de Desarrollo Económico                                                                                      </t>
  </si>
  <si>
    <t xml:space="preserve">Secretario de Infraestructura y Obra Pública                                                                            </t>
  </si>
  <si>
    <t xml:space="preserve">Secretario de la Hacienda Pública                                                                                       </t>
  </si>
  <si>
    <t xml:space="preserve">Secretario de Medio Ambiente y Desarrollo Territorial                                                                   </t>
  </si>
  <si>
    <t xml:space="preserve">Coordinador General Estratégico de Crecimiento y Desarrollo Económico                                                   </t>
  </si>
  <si>
    <t xml:space="preserve">Coordinador General Estratégico de Desarrollo Social                                                                    </t>
  </si>
  <si>
    <t xml:space="preserve">Secretario de Agricultura y Desarrollo Rural                                                                            </t>
  </si>
  <si>
    <t>https://gobiernoenlinea1.jalisco.gob.mx/nomina/Nomina?accion=0&amp;tipo=1</t>
  </si>
  <si>
    <t>Francisco Xavier Orendai de Obeso</t>
  </si>
  <si>
    <t xml:space="preserve">Luis Roberto Arechederra Pacheco </t>
  </si>
  <si>
    <t xml:space="preserve">Claudia Vanessa Pérez Lamas </t>
  </si>
  <si>
    <t>Ana Lucia Camacho Sevilla</t>
  </si>
  <si>
    <t>Lourdes Ariadna González Pérez</t>
  </si>
  <si>
    <t xml:space="preserve">Ricardo Rodríguez Jiménez    </t>
  </si>
  <si>
    <t>Abel Octavio Salgado Peña</t>
  </si>
  <si>
    <t xml:space="preserve">Fiscal Especializado en Combate a la Corrupción                                                                         </t>
  </si>
  <si>
    <t xml:space="preserve">Fiscal Especializado en Materia de Delitos Electorales                                                                  </t>
  </si>
  <si>
    <t xml:space="preserve">Suro Gutiérrez Ricardo                                      </t>
  </si>
  <si>
    <t>De la Cruz Tovar Gerardo Ignacio</t>
  </si>
  <si>
    <t>Fuente: DECRETO 28725/LXIII/21 que autoriza el Presupuesto de Egresos del Gobierno del Estado de Jalisco, para el ejercicio fiscal comprendido del 1 de enero al 31 de diciembre 2022 (Plantilla de personal). Periódico Oficial del Estado de Jalisco, Jueves 30 de diciembre del 2021 . Número 47 ter Edición Especial. Volumen IV. Tomo CDIII.</t>
  </si>
  <si>
    <t>Información actualizada al 22 de febrero del 2022.</t>
  </si>
  <si>
    <t>Magistrado Presidente</t>
  </si>
  <si>
    <t xml:space="preserve"> Felipe Gabino Alvarado Fajardo     </t>
  </si>
  <si>
    <t xml:space="preserve">Luis Joaquín Méndez Ruiz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</si>
</sst>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0" fontId="2" fillId="3" borderId="1" xfId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5" fillId="3" borderId="1" xfId="1" applyFont="1" applyFill="1" applyBorder="1" applyAlignment="1">
      <alignment wrapText="1"/>
    </xf>
    <xf numFmtId="0" fontId="3" fillId="0" borderId="1" xfId="0" applyFont="1" applyFill="1" applyBorder="1"/>
    <xf numFmtId="0" fontId="0" fillId="0" borderId="0" xfId="0" applyFont="1"/>
    <xf numFmtId="0" fontId="5" fillId="3" borderId="2" xfId="1" applyFont="1" applyFill="1" applyBorder="1" applyAlignment="1">
      <alignment wrapText="1"/>
    </xf>
    <xf numFmtId="4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/>
    </xf>
    <xf numFmtId="4" fontId="3" fillId="0" borderId="5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left"/>
    </xf>
    <xf numFmtId="0" fontId="3" fillId="0" borderId="2" xfId="0" applyFont="1" applyFill="1" applyBorder="1"/>
    <xf numFmtId="0" fontId="0" fillId="0" borderId="0" xfId="0" applyBorder="1"/>
    <xf numFmtId="4" fontId="3" fillId="0" borderId="5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3" borderId="1" xfId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2" fillId="3" borderId="3" xfId="1" applyFill="1" applyBorder="1" applyAlignment="1">
      <alignment horizontal="center" vertical="center" wrapText="1"/>
    </xf>
    <xf numFmtId="0" fontId="2" fillId="3" borderId="4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4</xdr:row>
      <xdr:rowOff>95250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biernoenlinea1.jalisco.gob.mx/nomina/Nomina?accion=0&amp;tipo=1" TargetMode="External"/><Relationship Id="rId2" Type="http://schemas.openxmlformats.org/officeDocument/2006/relationships/hyperlink" Target="https://gobiernoenlinea1.jalisco.gob.mx/nomina/Nomina?accion=0&amp;tipo=1" TargetMode="External"/><Relationship Id="rId1" Type="http://schemas.openxmlformats.org/officeDocument/2006/relationships/hyperlink" Target="https://gobiernoenlinea1.jalisco.gob.mx/nomina/Nomina?accion=0&amp;tipo=1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gobiernoenlinea1.jalisco.gob.mx/nomina/Nomina?accion=0&amp;tip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workbookViewId="0">
      <selection activeCell="A11" sqref="A11"/>
    </sheetView>
  </sheetViews>
  <sheetFormatPr baseColWidth="10" defaultRowHeight="15" x14ac:dyDescent="0.25"/>
  <cols>
    <col min="1" max="1" width="9" customWidth="1"/>
    <col min="2" max="2" width="11.42578125" customWidth="1"/>
    <col min="3" max="3" width="10.7109375" customWidth="1"/>
    <col min="4" max="4" width="11.140625" customWidth="1"/>
    <col min="5" max="5" width="12.28515625" customWidth="1"/>
    <col min="6" max="6" width="11.85546875" customWidth="1"/>
    <col min="7" max="7" width="11" customWidth="1"/>
    <col min="8" max="8" width="12.85546875" customWidth="1"/>
    <col min="9" max="9" width="37.42578125" bestFit="1" customWidth="1"/>
    <col min="10" max="10" width="35.42578125" customWidth="1"/>
    <col min="11" max="11" width="39.42578125" customWidth="1"/>
  </cols>
  <sheetData>
    <row r="1" spans="1:11" s="9" customFormat="1" x14ac:dyDescent="0.25"/>
    <row r="2" spans="1:11" s="9" customFormat="1" x14ac:dyDescent="0.25"/>
    <row r="3" spans="1:11" s="9" customFormat="1" x14ac:dyDescent="0.25">
      <c r="D3" s="10" t="s">
        <v>11</v>
      </c>
    </row>
    <row r="4" spans="1:11" s="9" customForma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9" customForma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9" customFormat="1" x14ac:dyDescent="0.25">
      <c r="A6" s="11" t="s">
        <v>12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9" customFormat="1" ht="27" customHeight="1" x14ac:dyDescent="0.25">
      <c r="A7" s="32" t="s">
        <v>80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s="9" customFormat="1" x14ac:dyDescent="0.25">
      <c r="A8" s="9" t="s">
        <v>81</v>
      </c>
    </row>
    <row r="9" spans="1:11" s="9" customFormat="1" x14ac:dyDescent="0.25"/>
    <row r="10" spans="1:11" s="16" customFormat="1" ht="60" x14ac:dyDescent="0.25">
      <c r="A10" s="2" t="s">
        <v>0</v>
      </c>
      <c r="B10" s="1" t="s">
        <v>3</v>
      </c>
      <c r="C10" s="1" t="s">
        <v>4</v>
      </c>
      <c r="D10" s="1" t="s">
        <v>5</v>
      </c>
      <c r="E10" s="2" t="s">
        <v>1</v>
      </c>
      <c r="F10" s="1" t="s">
        <v>6</v>
      </c>
      <c r="G10" s="1" t="s">
        <v>7</v>
      </c>
      <c r="H10" s="2" t="s">
        <v>9</v>
      </c>
      <c r="I10" s="2" t="s">
        <v>14</v>
      </c>
      <c r="J10" s="1" t="s">
        <v>2</v>
      </c>
      <c r="K10" s="2" t="s">
        <v>13</v>
      </c>
    </row>
    <row r="11" spans="1:11" ht="30" x14ac:dyDescent="0.25">
      <c r="A11" s="5">
        <v>34</v>
      </c>
      <c r="B11" s="3">
        <v>157885</v>
      </c>
      <c r="C11" s="3">
        <v>0</v>
      </c>
      <c r="D11" s="3">
        <v>0</v>
      </c>
      <c r="E11" s="3">
        <f>B11+C11+D11</f>
        <v>157885</v>
      </c>
      <c r="F11" s="3">
        <v>13119.019679999999</v>
      </c>
      <c r="G11" s="3">
        <v>45223.1132</v>
      </c>
      <c r="H11" s="3">
        <f>E11-F11-G11</f>
        <v>99542.86712000001</v>
      </c>
      <c r="I11" s="27" t="s">
        <v>37</v>
      </c>
      <c r="J11" s="15" t="s">
        <v>26</v>
      </c>
      <c r="K11" s="12" t="s">
        <v>10</v>
      </c>
    </row>
    <row r="12" spans="1:11" x14ac:dyDescent="0.25">
      <c r="A12" s="5"/>
      <c r="B12" s="5"/>
      <c r="C12" s="5"/>
      <c r="D12" s="5"/>
      <c r="E12" s="5"/>
      <c r="F12" s="5"/>
      <c r="G12" s="5"/>
      <c r="H12" s="5"/>
      <c r="I12" s="22"/>
      <c r="J12" s="15"/>
      <c r="K12" s="4"/>
    </row>
    <row r="13" spans="1:11" x14ac:dyDescent="0.25">
      <c r="A13" s="33">
        <v>33</v>
      </c>
      <c r="B13" s="29">
        <v>138307</v>
      </c>
      <c r="C13" s="29">
        <v>5082</v>
      </c>
      <c r="D13" s="29">
        <v>3953</v>
      </c>
      <c r="E13" s="29">
        <f>B13+C13+D13</f>
        <v>147342</v>
      </c>
      <c r="F13" s="29">
        <v>13119.019679999999</v>
      </c>
      <c r="G13" s="29">
        <v>41638.493199999997</v>
      </c>
      <c r="H13" s="29">
        <f>E13-F13-G13</f>
        <v>92584.487120000005</v>
      </c>
      <c r="I13" s="22" t="s">
        <v>38</v>
      </c>
      <c r="J13" s="15" t="s">
        <v>24</v>
      </c>
      <c r="K13" s="36" t="s">
        <v>10</v>
      </c>
    </row>
    <row r="14" spans="1:11" ht="14.45" customHeight="1" x14ac:dyDescent="0.25">
      <c r="A14" s="34"/>
      <c r="B14" s="31"/>
      <c r="C14" s="31"/>
      <c r="D14" s="31"/>
      <c r="E14" s="35">
        <f>B14+C14+D14</f>
        <v>0</v>
      </c>
      <c r="F14" s="35"/>
      <c r="G14" s="35"/>
      <c r="H14" s="35">
        <f>E14-F14-G14</f>
        <v>0</v>
      </c>
      <c r="I14" s="27" t="s">
        <v>39</v>
      </c>
      <c r="J14" s="15" t="s">
        <v>25</v>
      </c>
      <c r="K14" s="37"/>
    </row>
    <row r="15" spans="1:11" ht="14.45" customHeight="1" x14ac:dyDescent="0.25">
      <c r="A15" s="7"/>
      <c r="B15" s="6"/>
      <c r="C15" s="8"/>
      <c r="D15" s="8"/>
      <c r="E15" s="8"/>
      <c r="F15" s="8"/>
      <c r="G15" s="8"/>
      <c r="H15" s="8"/>
      <c r="I15" s="27"/>
      <c r="J15" s="15"/>
      <c r="K15" s="13"/>
    </row>
    <row r="16" spans="1:11" ht="14.45" customHeight="1" x14ac:dyDescent="0.25">
      <c r="A16" s="33">
        <v>32</v>
      </c>
      <c r="B16" s="29">
        <v>134375</v>
      </c>
      <c r="C16" s="29">
        <v>4445</v>
      </c>
      <c r="D16" s="29">
        <v>3463</v>
      </c>
      <c r="E16" s="29">
        <f>B16+C16+D16</f>
        <v>142283</v>
      </c>
      <c r="F16" s="29">
        <v>13119.019679999999</v>
      </c>
      <c r="G16" s="29">
        <v>39918.433199999999</v>
      </c>
      <c r="H16" s="29">
        <f>E16-F16-G16</f>
        <v>89245.547120000003</v>
      </c>
      <c r="I16" s="21" t="s">
        <v>36</v>
      </c>
      <c r="J16" s="15" t="s">
        <v>56</v>
      </c>
      <c r="K16" s="39" t="s">
        <v>68</v>
      </c>
    </row>
    <row r="17" spans="1:11" ht="26.45" customHeight="1" x14ac:dyDescent="0.25">
      <c r="A17" s="38"/>
      <c r="B17" s="30"/>
      <c r="C17" s="30"/>
      <c r="D17" s="30"/>
      <c r="E17" s="30">
        <f>B17+C17+D17</f>
        <v>0</v>
      </c>
      <c r="F17" s="30"/>
      <c r="G17" s="30"/>
      <c r="H17" s="30">
        <f>E17-F17-G17</f>
        <v>0</v>
      </c>
      <c r="I17" s="21" t="s">
        <v>66</v>
      </c>
      <c r="J17" s="15" t="s">
        <v>31</v>
      </c>
      <c r="K17" s="40"/>
    </row>
    <row r="18" spans="1:11" ht="24.6" customHeight="1" x14ac:dyDescent="0.25">
      <c r="A18" s="38"/>
      <c r="B18" s="30"/>
      <c r="C18" s="30"/>
      <c r="D18" s="30"/>
      <c r="E18" s="30">
        <f>B18+C18+D18</f>
        <v>0</v>
      </c>
      <c r="F18" s="30"/>
      <c r="G18" s="30"/>
      <c r="H18" s="30">
        <f>E18-F18-G18</f>
        <v>0</v>
      </c>
      <c r="I18" s="21" t="s">
        <v>65</v>
      </c>
      <c r="J18" s="15" t="s">
        <v>69</v>
      </c>
      <c r="K18" s="40"/>
    </row>
    <row r="19" spans="1:11" ht="25.5" customHeight="1" x14ac:dyDescent="0.25">
      <c r="A19" s="34"/>
      <c r="B19" s="31"/>
      <c r="C19" s="31"/>
      <c r="D19" s="31"/>
      <c r="E19" s="31">
        <f>B19+C19+D19</f>
        <v>0</v>
      </c>
      <c r="F19" s="31"/>
      <c r="G19" s="31"/>
      <c r="H19" s="31">
        <f>E19-F19-G19</f>
        <v>0</v>
      </c>
      <c r="I19" s="21" t="s">
        <v>40</v>
      </c>
      <c r="J19" s="15" t="s">
        <v>15</v>
      </c>
      <c r="K19" s="40"/>
    </row>
    <row r="20" spans="1:11" x14ac:dyDescent="0.25">
      <c r="A20" s="5"/>
      <c r="B20" s="4"/>
      <c r="C20" s="4"/>
      <c r="D20" s="4"/>
      <c r="E20" s="4"/>
      <c r="F20" s="4"/>
      <c r="G20" s="4"/>
      <c r="H20" s="4"/>
      <c r="I20" s="22"/>
      <c r="J20" s="15"/>
      <c r="K20" s="40"/>
    </row>
    <row r="21" spans="1:11" x14ac:dyDescent="0.25">
      <c r="A21" s="33">
        <v>31</v>
      </c>
      <c r="B21" s="29">
        <v>129827</v>
      </c>
      <c r="C21" s="29">
        <v>4256</v>
      </c>
      <c r="D21" s="29">
        <v>3060</v>
      </c>
      <c r="E21" s="29">
        <f t="shared" ref="E21:E44" si="0">B21+C21+D21</f>
        <v>137143</v>
      </c>
      <c r="F21" s="29">
        <v>13119.019679999999</v>
      </c>
      <c r="G21" s="29">
        <v>38170.833199999899</v>
      </c>
      <c r="H21" s="29">
        <f>E21-F21-G21</f>
        <v>85853.147120000096</v>
      </c>
      <c r="I21" s="22" t="s">
        <v>63</v>
      </c>
      <c r="J21" s="15" t="s">
        <v>29</v>
      </c>
      <c r="K21" s="40"/>
    </row>
    <row r="22" spans="1:11" ht="14.45" customHeight="1" x14ac:dyDescent="0.25">
      <c r="A22" s="38"/>
      <c r="B22" s="30"/>
      <c r="C22" s="30"/>
      <c r="D22" s="30"/>
      <c r="E22" s="30">
        <f t="shared" si="0"/>
        <v>0</v>
      </c>
      <c r="F22" s="30"/>
      <c r="G22" s="30"/>
      <c r="H22" s="30"/>
      <c r="I22" s="23" t="s">
        <v>41</v>
      </c>
      <c r="J22" s="15" t="s">
        <v>30</v>
      </c>
      <c r="K22" s="40"/>
    </row>
    <row r="23" spans="1:11" ht="14.45" customHeight="1" x14ac:dyDescent="0.25">
      <c r="A23" s="38"/>
      <c r="B23" s="30"/>
      <c r="C23" s="30"/>
      <c r="D23" s="30"/>
      <c r="E23" s="30">
        <f t="shared" si="0"/>
        <v>0</v>
      </c>
      <c r="F23" s="30"/>
      <c r="G23" s="30"/>
      <c r="H23" s="30"/>
      <c r="I23" s="23" t="s">
        <v>62</v>
      </c>
      <c r="J23" s="15" t="s">
        <v>16</v>
      </c>
      <c r="K23" s="40"/>
    </row>
    <row r="24" spans="1:11" x14ac:dyDescent="0.25">
      <c r="A24" s="38"/>
      <c r="B24" s="30"/>
      <c r="C24" s="30"/>
      <c r="D24" s="30"/>
      <c r="E24" s="30">
        <f t="shared" si="0"/>
        <v>0</v>
      </c>
      <c r="F24" s="30"/>
      <c r="G24" s="30"/>
      <c r="H24" s="30"/>
      <c r="I24" s="23" t="s">
        <v>61</v>
      </c>
      <c r="J24" s="15" t="s">
        <v>70</v>
      </c>
      <c r="K24" s="40"/>
    </row>
    <row r="25" spans="1:11" x14ac:dyDescent="0.25">
      <c r="A25" s="38"/>
      <c r="B25" s="30"/>
      <c r="C25" s="30"/>
      <c r="D25" s="30"/>
      <c r="E25" s="30">
        <f t="shared" si="0"/>
        <v>0</v>
      </c>
      <c r="F25" s="30"/>
      <c r="G25" s="30"/>
      <c r="H25" s="30"/>
      <c r="I25" s="23" t="s">
        <v>42</v>
      </c>
      <c r="J25" s="15" t="s">
        <v>71</v>
      </c>
      <c r="K25" s="40"/>
    </row>
    <row r="26" spans="1:11" x14ac:dyDescent="0.25">
      <c r="A26" s="38"/>
      <c r="B26" s="30"/>
      <c r="C26" s="30"/>
      <c r="D26" s="30"/>
      <c r="E26" s="30">
        <f t="shared" si="0"/>
        <v>0</v>
      </c>
      <c r="F26" s="30"/>
      <c r="G26" s="30"/>
      <c r="H26" s="30"/>
      <c r="I26" s="23" t="s">
        <v>8</v>
      </c>
      <c r="J26" s="15" t="s">
        <v>27</v>
      </c>
      <c r="K26" s="40"/>
    </row>
    <row r="27" spans="1:11" ht="14.45" customHeight="1" x14ac:dyDescent="0.25">
      <c r="A27" s="38"/>
      <c r="B27" s="30"/>
      <c r="C27" s="30"/>
      <c r="D27" s="30"/>
      <c r="E27" s="30">
        <f t="shared" si="0"/>
        <v>0</v>
      </c>
      <c r="F27" s="30"/>
      <c r="G27" s="30"/>
      <c r="H27" s="30"/>
      <c r="I27" s="23" t="s">
        <v>67</v>
      </c>
      <c r="J27" s="15" t="s">
        <v>72</v>
      </c>
      <c r="K27" s="40"/>
    </row>
    <row r="28" spans="1:11" ht="25.5" x14ac:dyDescent="0.25">
      <c r="A28" s="38"/>
      <c r="B28" s="30"/>
      <c r="C28" s="30"/>
      <c r="D28" s="30"/>
      <c r="E28" s="30">
        <f t="shared" si="0"/>
        <v>0</v>
      </c>
      <c r="F28" s="30"/>
      <c r="G28" s="30"/>
      <c r="H28" s="30"/>
      <c r="I28" s="23" t="s">
        <v>64</v>
      </c>
      <c r="J28" s="15" t="s">
        <v>17</v>
      </c>
      <c r="K28" s="40"/>
    </row>
    <row r="29" spans="1:11" ht="14.45" customHeight="1" x14ac:dyDescent="0.25">
      <c r="A29" s="38"/>
      <c r="B29" s="30"/>
      <c r="C29" s="30"/>
      <c r="D29" s="30"/>
      <c r="E29" s="30">
        <f t="shared" si="0"/>
        <v>0</v>
      </c>
      <c r="F29" s="30"/>
      <c r="G29" s="30"/>
      <c r="H29" s="30"/>
      <c r="I29" s="23" t="s">
        <v>55</v>
      </c>
      <c r="J29" s="15" t="s">
        <v>54</v>
      </c>
      <c r="K29" s="40"/>
    </row>
    <row r="30" spans="1:11" x14ac:dyDescent="0.25">
      <c r="A30" s="38"/>
      <c r="B30" s="30"/>
      <c r="C30" s="30"/>
      <c r="D30" s="30"/>
      <c r="E30" s="30">
        <f t="shared" si="0"/>
        <v>0</v>
      </c>
      <c r="F30" s="30"/>
      <c r="G30" s="30"/>
      <c r="H30" s="30"/>
      <c r="I30" s="23" t="s">
        <v>43</v>
      </c>
      <c r="J30" s="15" t="s">
        <v>73</v>
      </c>
      <c r="K30" s="40"/>
    </row>
    <row r="31" spans="1:11" x14ac:dyDescent="0.25">
      <c r="A31" s="38"/>
      <c r="B31" s="30"/>
      <c r="C31" s="30"/>
      <c r="D31" s="30"/>
      <c r="E31" s="30">
        <f t="shared" si="0"/>
        <v>0</v>
      </c>
      <c r="F31" s="30"/>
      <c r="G31" s="30"/>
      <c r="H31" s="30"/>
      <c r="I31" s="23" t="s">
        <v>50</v>
      </c>
      <c r="J31" s="15" t="s">
        <v>18</v>
      </c>
      <c r="K31" s="40"/>
    </row>
    <row r="32" spans="1:11" x14ac:dyDescent="0.25">
      <c r="A32" s="38"/>
      <c r="B32" s="30"/>
      <c r="C32" s="30"/>
      <c r="D32" s="30"/>
      <c r="E32" s="30">
        <f t="shared" si="0"/>
        <v>0</v>
      </c>
      <c r="F32" s="30"/>
      <c r="G32" s="30"/>
      <c r="H32" s="30"/>
      <c r="I32" s="23" t="s">
        <v>44</v>
      </c>
      <c r="J32" s="15" t="s">
        <v>19</v>
      </c>
      <c r="K32" s="40"/>
    </row>
    <row r="33" spans="1:11" x14ac:dyDescent="0.25">
      <c r="A33" s="38"/>
      <c r="B33" s="30"/>
      <c r="C33" s="30"/>
      <c r="D33" s="30"/>
      <c r="E33" s="30">
        <f t="shared" si="0"/>
        <v>0</v>
      </c>
      <c r="F33" s="30"/>
      <c r="G33" s="30"/>
      <c r="H33" s="30"/>
      <c r="I33" s="23" t="s">
        <v>33</v>
      </c>
      <c r="J33" s="15" t="s">
        <v>84</v>
      </c>
      <c r="K33" s="40"/>
    </row>
    <row r="34" spans="1:11" x14ac:dyDescent="0.25">
      <c r="A34" s="38"/>
      <c r="B34" s="30"/>
      <c r="C34" s="30"/>
      <c r="D34" s="30"/>
      <c r="E34" s="30">
        <f t="shared" si="0"/>
        <v>0</v>
      </c>
      <c r="F34" s="30"/>
      <c r="G34" s="30"/>
      <c r="H34" s="30"/>
      <c r="I34" s="23" t="s">
        <v>34</v>
      </c>
      <c r="J34" s="15" t="s">
        <v>20</v>
      </c>
      <c r="K34" s="40"/>
    </row>
    <row r="35" spans="1:11" x14ac:dyDescent="0.25">
      <c r="A35" s="38"/>
      <c r="B35" s="30"/>
      <c r="C35" s="30"/>
      <c r="D35" s="30"/>
      <c r="E35" s="30">
        <f t="shared" si="0"/>
        <v>0</v>
      </c>
      <c r="F35" s="30"/>
      <c r="G35" s="30"/>
      <c r="H35" s="30"/>
      <c r="I35" s="23" t="s">
        <v>45</v>
      </c>
      <c r="J35" s="15" t="s">
        <v>21</v>
      </c>
      <c r="K35" s="40"/>
    </row>
    <row r="36" spans="1:11" x14ac:dyDescent="0.25">
      <c r="A36" s="38"/>
      <c r="B36" s="30"/>
      <c r="C36" s="30"/>
      <c r="D36" s="30"/>
      <c r="E36" s="30">
        <f t="shared" si="0"/>
        <v>0</v>
      </c>
      <c r="F36" s="30"/>
      <c r="G36" s="30"/>
      <c r="H36" s="30"/>
      <c r="I36" s="23" t="s">
        <v>46</v>
      </c>
      <c r="J36" s="15" t="s">
        <v>22</v>
      </c>
      <c r="K36" s="40"/>
    </row>
    <row r="37" spans="1:11" x14ac:dyDescent="0.25">
      <c r="A37" s="38"/>
      <c r="B37" s="30"/>
      <c r="C37" s="30"/>
      <c r="D37" s="30"/>
      <c r="E37" s="30">
        <f t="shared" si="0"/>
        <v>0</v>
      </c>
      <c r="F37" s="30"/>
      <c r="G37" s="30"/>
      <c r="H37" s="30"/>
      <c r="I37" s="23" t="s">
        <v>47</v>
      </c>
      <c r="J37" s="15" t="s">
        <v>74</v>
      </c>
      <c r="K37" s="40"/>
    </row>
    <row r="38" spans="1:11" ht="25.5" x14ac:dyDescent="0.25">
      <c r="A38" s="38"/>
      <c r="B38" s="30"/>
      <c r="C38" s="30"/>
      <c r="D38" s="30"/>
      <c r="E38" s="30">
        <f t="shared" si="0"/>
        <v>0</v>
      </c>
      <c r="F38" s="30"/>
      <c r="G38" s="30"/>
      <c r="H38" s="30"/>
      <c r="I38" s="23" t="s">
        <v>51</v>
      </c>
      <c r="J38" s="15" t="s">
        <v>23</v>
      </c>
      <c r="K38" s="40"/>
    </row>
    <row r="39" spans="1:11" x14ac:dyDescent="0.25">
      <c r="A39" s="38"/>
      <c r="B39" s="30"/>
      <c r="C39" s="30"/>
      <c r="D39" s="30"/>
      <c r="E39" s="30">
        <f t="shared" si="0"/>
        <v>0</v>
      </c>
      <c r="F39" s="30"/>
      <c r="G39" s="30"/>
      <c r="H39" s="30"/>
      <c r="I39" s="23" t="s">
        <v>48</v>
      </c>
      <c r="J39" s="15" t="s">
        <v>57</v>
      </c>
      <c r="K39" s="40"/>
    </row>
    <row r="40" spans="1:11" x14ac:dyDescent="0.25">
      <c r="A40" s="38"/>
      <c r="B40" s="30"/>
      <c r="C40" s="30"/>
      <c r="D40" s="30"/>
      <c r="E40" s="30">
        <f t="shared" si="0"/>
        <v>0</v>
      </c>
      <c r="F40" s="30"/>
      <c r="G40" s="30"/>
      <c r="H40" s="30"/>
      <c r="I40" s="23" t="s">
        <v>49</v>
      </c>
      <c r="J40" s="15" t="s">
        <v>32</v>
      </c>
      <c r="K40" s="40"/>
    </row>
    <row r="41" spans="1:11" ht="22.9" customHeight="1" x14ac:dyDescent="0.25">
      <c r="A41" s="38"/>
      <c r="B41" s="30"/>
      <c r="C41" s="30"/>
      <c r="D41" s="30"/>
      <c r="E41" s="30">
        <f t="shared" si="0"/>
        <v>0</v>
      </c>
      <c r="F41" s="30"/>
      <c r="G41" s="30"/>
      <c r="H41" s="30"/>
      <c r="I41" s="23" t="s">
        <v>52</v>
      </c>
      <c r="J41" s="15" t="s">
        <v>58</v>
      </c>
      <c r="K41" s="40"/>
    </row>
    <row r="42" spans="1:11" x14ac:dyDescent="0.25">
      <c r="A42" s="38"/>
      <c r="B42" s="30"/>
      <c r="C42" s="30"/>
      <c r="D42" s="30"/>
      <c r="E42" s="30">
        <f t="shared" si="0"/>
        <v>0</v>
      </c>
      <c r="F42" s="30"/>
      <c r="G42" s="30"/>
      <c r="H42" s="30"/>
      <c r="I42" s="23" t="s">
        <v>35</v>
      </c>
      <c r="J42" s="15" t="s">
        <v>59</v>
      </c>
      <c r="K42" s="40"/>
    </row>
    <row r="43" spans="1:11" ht="25.5" x14ac:dyDescent="0.25">
      <c r="A43" s="38"/>
      <c r="B43" s="30"/>
      <c r="C43" s="30"/>
      <c r="D43" s="30"/>
      <c r="E43" s="30">
        <f t="shared" si="0"/>
        <v>0</v>
      </c>
      <c r="F43" s="30"/>
      <c r="G43" s="30"/>
      <c r="H43" s="30"/>
      <c r="I43" s="23" t="s">
        <v>60</v>
      </c>
      <c r="J43" s="15" t="s">
        <v>75</v>
      </c>
      <c r="K43" s="41"/>
    </row>
    <row r="44" spans="1:11" ht="27" customHeight="1" x14ac:dyDescent="0.25">
      <c r="A44" s="38"/>
      <c r="B44" s="30"/>
      <c r="C44" s="30"/>
      <c r="D44" s="30"/>
      <c r="E44" s="30">
        <f t="shared" si="0"/>
        <v>0</v>
      </c>
      <c r="F44" s="30"/>
      <c r="G44" s="30"/>
      <c r="H44" s="30"/>
      <c r="I44" s="24" t="s">
        <v>53</v>
      </c>
      <c r="J44" s="25" t="s">
        <v>28</v>
      </c>
      <c r="K44" s="17" t="s">
        <v>10</v>
      </c>
    </row>
    <row r="45" spans="1:11" s="26" customFormat="1" ht="27" customHeight="1" x14ac:dyDescent="0.25">
      <c r="A45" s="19">
        <v>30</v>
      </c>
      <c r="B45" s="18">
        <v>106581</v>
      </c>
      <c r="C45" s="18">
        <v>4097</v>
      </c>
      <c r="D45" s="18">
        <v>2860</v>
      </c>
      <c r="E45" s="20">
        <f>SUM(B45:D45)</f>
        <v>113538</v>
      </c>
      <c r="F45" s="20">
        <v>12256.815000000001</v>
      </c>
      <c r="G45" s="20">
        <v>30145.133199999997</v>
      </c>
      <c r="H45" s="20">
        <f>E45-F45-G45</f>
        <v>71136.051800000001</v>
      </c>
      <c r="I45" s="28" t="s">
        <v>76</v>
      </c>
      <c r="J45" s="15" t="s">
        <v>79</v>
      </c>
      <c r="K45" s="14" t="s">
        <v>10</v>
      </c>
    </row>
    <row r="46" spans="1:11" s="26" customFormat="1" ht="27" customHeight="1" x14ac:dyDescent="0.25">
      <c r="A46" s="19">
        <v>29</v>
      </c>
      <c r="B46" s="18">
        <v>90495</v>
      </c>
      <c r="C46" s="18">
        <v>3676</v>
      </c>
      <c r="D46" s="18">
        <v>2571</v>
      </c>
      <c r="E46" s="20">
        <f>SUM(B46:D46)</f>
        <v>96742</v>
      </c>
      <c r="F46" s="20">
        <v>10406.925000000001</v>
      </c>
      <c r="G46" s="20">
        <v>24636.901600000001</v>
      </c>
      <c r="H46" s="20">
        <f>E46-F46-G46</f>
        <v>61698.1734</v>
      </c>
      <c r="I46" s="28" t="s">
        <v>77</v>
      </c>
      <c r="J46" s="15" t="s">
        <v>78</v>
      </c>
      <c r="K46" s="14" t="s">
        <v>10</v>
      </c>
    </row>
    <row r="47" spans="1:11" s="26" customFormat="1" ht="27" customHeight="1" x14ac:dyDescent="0.25">
      <c r="A47" s="19">
        <v>28</v>
      </c>
      <c r="B47" s="18">
        <v>84998</v>
      </c>
      <c r="C47" s="18">
        <v>3202</v>
      </c>
      <c r="D47" s="18">
        <v>2238</v>
      </c>
      <c r="E47" s="20">
        <f>SUM(B47:D47)</f>
        <v>90438</v>
      </c>
      <c r="F47" s="20">
        <v>9774.77</v>
      </c>
      <c r="G47" s="20">
        <v>22619.621599999999</v>
      </c>
      <c r="H47" s="20">
        <f>E47-F47-G47</f>
        <v>58043.608399999997</v>
      </c>
      <c r="I47" s="28" t="s">
        <v>82</v>
      </c>
      <c r="J47" s="15" t="s">
        <v>83</v>
      </c>
      <c r="K47" s="14" t="s">
        <v>10</v>
      </c>
    </row>
  </sheetData>
  <mergeCells count="27">
    <mergeCell ref="A21:A44"/>
    <mergeCell ref="K16:K43"/>
    <mergeCell ref="G16:G19"/>
    <mergeCell ref="H16:H19"/>
    <mergeCell ref="B21:B44"/>
    <mergeCell ref="C21:C44"/>
    <mergeCell ref="D21:D44"/>
    <mergeCell ref="E21:E44"/>
    <mergeCell ref="F21:F44"/>
    <mergeCell ref="G21:G44"/>
    <mergeCell ref="H21:H44"/>
    <mergeCell ref="A16:A19"/>
    <mergeCell ref="B16:B19"/>
    <mergeCell ref="C16:C19"/>
    <mergeCell ref="D16:D19"/>
    <mergeCell ref="E16:E19"/>
    <mergeCell ref="F16:F19"/>
    <mergeCell ref="A7:K7"/>
    <mergeCell ref="A13:A14"/>
    <mergeCell ref="B13:B14"/>
    <mergeCell ref="C13:C14"/>
    <mergeCell ref="D13:D14"/>
    <mergeCell ref="E13:E14"/>
    <mergeCell ref="F13:F14"/>
    <mergeCell ref="G13:G14"/>
    <mergeCell ref="H13:H14"/>
    <mergeCell ref="K13:K14"/>
  </mergeCells>
  <hyperlinks>
    <hyperlink ref="K44" r:id="rId1"/>
    <hyperlink ref="K11" r:id="rId2"/>
    <hyperlink ref="K13" r:id="rId3"/>
    <hyperlink ref="K16" r:id="rId4"/>
  </hyperlinks>
  <pageMargins left="0.31496062992125984" right="0.31496062992125984" top="0.55118110236220474" bottom="0.35433070866141736" header="0.31496062992125984" footer="0.31496062992125984"/>
  <pageSetup scale="64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Gonzalez Lopez</dc:creator>
  <cp:lastModifiedBy>Jose Jorge Aguirre Marin</cp:lastModifiedBy>
  <cp:lastPrinted>2022-02-23T15:30:58Z</cp:lastPrinted>
  <dcterms:created xsi:type="dcterms:W3CDTF">2015-03-10T17:25:59Z</dcterms:created>
  <dcterms:modified xsi:type="dcterms:W3CDTF">2022-02-24T15:21:37Z</dcterms:modified>
</cp:coreProperties>
</file>