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330" windowWidth="19440" windowHeight="5430"/>
  </bookViews>
  <sheets>
    <sheet name="FAIS 2018" sheetId="1" r:id="rId1"/>
  </sheets>
  <definedNames>
    <definedName name="_xlnm._FilterDatabase" localSheetId="0" hidden="1">'FAIS 2018'!$B$6:$H$6</definedName>
    <definedName name="_xlnm.Print_Titles" localSheetId="0">'FAIS 2018'!$1:$6</definedName>
  </definedNames>
  <calcPr calcId="144525"/>
</workbook>
</file>

<file path=xl/calcChain.xml><?xml version="1.0" encoding="utf-8"?>
<calcChain xmlns="http://schemas.openxmlformats.org/spreadsheetml/2006/main">
  <c r="H29" i="1" l="1"/>
  <c r="D3" i="1"/>
  <c r="D2" i="1"/>
  <c r="C31" i="1" l="1"/>
  <c r="C32" i="1" s="1"/>
  <c r="C35" i="1" s="1"/>
</calcChain>
</file>

<file path=xl/sharedStrings.xml><?xml version="1.0" encoding="utf-8"?>
<sst xmlns="http://schemas.openxmlformats.org/spreadsheetml/2006/main" count="134" uniqueCount="71">
  <si>
    <t>OBRA</t>
  </si>
  <si>
    <t>COSTO</t>
  </si>
  <si>
    <t>LOCALIZACIÓN</t>
  </si>
  <si>
    <t>BENEFICIARIOS</t>
  </si>
  <si>
    <t>ENTIDAD</t>
  </si>
  <si>
    <t>MUNICIPIO</t>
  </si>
  <si>
    <t>LOCALIDAD</t>
  </si>
  <si>
    <t>JALISCO</t>
  </si>
  <si>
    <t>AGUA Y SANEAMIENTO</t>
  </si>
  <si>
    <t>URBANIZACIÓN</t>
  </si>
  <si>
    <t>CABECERA MUNICIPAL</t>
  </si>
  <si>
    <t>BOLAÑOS</t>
  </si>
  <si>
    <t>EDUCACIÓN</t>
  </si>
  <si>
    <t>CUAUTITLÁN DE GARCÍA BARRAGAN</t>
  </si>
  <si>
    <t>VIVIENDA</t>
  </si>
  <si>
    <t>MAZAMITLA</t>
  </si>
  <si>
    <t>TOLIMAN</t>
  </si>
  <si>
    <t>ZAPOTLANEJO</t>
  </si>
  <si>
    <t xml:space="preserve">PROGRAMADO AL CORTE </t>
  </si>
  <si>
    <t>POR PROGRAMAR</t>
  </si>
  <si>
    <t>CONCLUSIÓN DEL CENTRO DE ESTABILIZACIÓN DE URGENCIAS EN LA LOCALIDAD DE TUXPAN DE BOLAÑOS, EN EL MUNICIPIO DE BOLAÑOS, JALISCO</t>
  </si>
  <si>
    <t>CONSTRUCCIÓN DEL CENTRO DE SALUD EN LA LOCALIDAD DE LA MESA DEL TIRADOR,EN EL MUNICIPIO DE BOLAÑOS</t>
  </si>
  <si>
    <t xml:space="preserve">CONSTRUCCIÓN DE DOS CAMINOS EN LA LOCALIDAD DE MESA DEL TIRADOR, EN EL MUNICIPIOD DE BOLAÑOS  </t>
  </si>
  <si>
    <t>CONSTRUCCIÓN DEL CENTRO DE SALUD, EN EL MUNICIPIO DE CUAUTITLAN DE GARCÍA BARRAGAN, JALISCO</t>
  </si>
  <si>
    <t>CONSTRUCCIÓN DEL CENTRO DE SALUD EN LA COMUNIDAD DE MALTARAÑA EN EL MUNICIPIO DE JAMAY, JALISCO</t>
  </si>
  <si>
    <t>AMPLIACIÓN Y REHABILITACIÓN DEL CENTRO DE SALUD DE LA CABECERA MUNICIPAL DE JAMAY, JALISCO</t>
  </si>
  <si>
    <t>CONSTRUCCIÓN DE AREA DE URGENCIAS Y CUARTOS MECANICOS EN EL HOSPITAL COMUNITARIO, DEL MUNICIPIO DE LA HUERTA, JALISCO</t>
  </si>
  <si>
    <t>TERMINACIÓN DEL ÁREA DE URGENCIAS Y DE CONSULTA EXTERNA EN EL CENTRO DE SALUD DE MAZAMITLA, JALISCO.</t>
  </si>
  <si>
    <t>REHABILITACIÓN DE CALLES INTERIORES CON EMPEDRADO ZAPEADO, EN LA LOCALIDAD SAN ANDRÉS COHAMIATA , MUNICIPIO DE MEZQUITIC, JALISCO</t>
  </si>
  <si>
    <t>REHABILITACIÓN DE CAMINOS CON OBRAS HIDRÁULICAS Y EMPEDRADO, EN LA LOCALIDAD DE SAN SEBASTIAN TEPONAHUAXTLAN A SANTA CRUZ, MUNICIPIO DE MEZQUITIC CAD. 0+000 AL 10+000 JALISCO.</t>
  </si>
  <si>
    <t>CONSTRUCCIÓN DE PUENTE EN LA LOCALIDAD DE TAIMARITA,EN EL MUNICIPIO DE MEZQUITIC JALISCO</t>
  </si>
  <si>
    <t>CONSTRUCCIÓN DE PUENTE VEHICULAR ARROYO DEL FIERRO EN CAMINO A CAJONES, VÍA SANTA LUCIA DE LA SIRRA, DE VALPARAISO ZAC. A CRUCERO DE TAMPICO EN EL MUNICIPIO DE MEZQUITIC JALISCO</t>
  </si>
  <si>
    <t>CONSTRUCCIÓN DE DOMO EN ANEXO A ESCUELA PRIMARIA INTERCULTURAL BILINGÜE TUKIPA, EN LA LOCALIDAD DE SANTA CATARINA CUEXCOMATITLÁN  EN EL MUNICIPIO DE MEZQUITIC, JALISCO.</t>
  </si>
  <si>
    <t>CONSTRUCCIÓN DEL CENTRO DE SALUD CON SERVICIOS AMPLIADOS, EN EL MUNICIPIO DE TALPA DE ALLENDE, JALISCO</t>
  </si>
  <si>
    <t>TERMINACIÓN DEL ÁREA DE HOSPITALIZACIÓN, ÁREA DE TOCOLOGÍA Y ÁREA DE CIRUGIA EN EL HOSPITAL COMUNITARIO, EN EL MUNICIPIO DE TAMAZULA DE GORDIANO, JALISCO</t>
  </si>
  <si>
    <t>CONSTRUCCIÓN DEL CENTRO DE SALUD EN EL MUNICIPIO DE TOLIMÁN, JALISCO</t>
  </si>
  <si>
    <t>CONSTRUCCIÓN DE EMPEDRADO TRADICIONAL EN CALLES DE LA COLONIA SANTA PAULA, EN EL MUNICIPIO DE TONALA, JALISCO.</t>
  </si>
  <si>
    <t>OBRA COMPLEMENTARIAS EN EL CENTRO DE SALUD DEL MUNICIPIO DE VILLA PURIFICACIÓN, JALISCO</t>
  </si>
  <si>
    <t>SEGUNDA ETAPA DE ELECTRIFICACION EN COMUNIDADES INDIGENAS MUNICIPIO DE VILLA PURIFICACION, JALISCO</t>
  </si>
  <si>
    <t>CONSTRUCCIÓN DE BAÑOS, BARDA PERIMETRAL, TECHADO DE ÁREA DE IMPARTICIÓN DE EDUCACIÓN FÍSICA E INFRAESTRUCTURA Y EQUIPAMIENTO PÚBLICO PARA EL ACCESO Y EL APOYO DE LAS PERSONAS CON DISCAPACIDAD ANEXO A LA ESCUELA SECUNDARIA MAUEL AVILA CAMACHO EN EL MUNICIPIO DE YAHUALICA DE GONZALEA GALLO, JALISCO</t>
  </si>
  <si>
    <t>PERFORACIÓN DE POZO PROFUNDO EN LA LOCALIDAD DE EL BAJIO, EN EL MUNICIPIO DE ZAPOTLANEJO, JALISCO</t>
  </si>
  <si>
    <t>PERFORACIÓN DE POZO PROFUNDO EN LA LOCALIDAD DE EL CANUTO EN EL MUNICIPIO DE ZAPOTLANEJO, JALISCO</t>
  </si>
  <si>
    <t>SALUD</t>
  </si>
  <si>
    <t>FONDO DE INFRAESTRUCTURA SOCIAL PARA LAS ENTIDADES (FISE) JALISCO 2018</t>
  </si>
  <si>
    <t>FONDO DE INFRAESTRUCTURA SOCIAL PARA LOS MUNICIPIOS (FISM) JALISCO 2018</t>
  </si>
  <si>
    <t>TUXPAN DE BOLAÑOS</t>
  </si>
  <si>
    <t>MESA DEL TIRADOR</t>
  </si>
  <si>
    <t>MALTARAÑA</t>
  </si>
  <si>
    <t>SAN ANDRES COHAMIATA</t>
  </si>
  <si>
    <t>SAN SEBASTÍAN TEPONAHUAXTLAN</t>
  </si>
  <si>
    <t>TAIMARITA</t>
  </si>
  <si>
    <t>SANTA CATARINA</t>
  </si>
  <si>
    <t>AGUA FRIA</t>
  </si>
  <si>
    <t>EL BAJIO</t>
  </si>
  <si>
    <t>EL CANUTO</t>
  </si>
  <si>
    <t>JAMAY</t>
  </si>
  <si>
    <t>LA HUERTA</t>
  </si>
  <si>
    <t>MEZQUITIC</t>
  </si>
  <si>
    <t>TALPA DE ALLENDE</t>
  </si>
  <si>
    <t>TAMAZULA</t>
  </si>
  <si>
    <t>TONALA</t>
  </si>
  <si>
    <t>VILLA PURIFICACION</t>
  </si>
  <si>
    <t>YAHULICA DE GONZALEZ GALLO</t>
  </si>
  <si>
    <t>RUBRO</t>
  </si>
  <si>
    <t>No.</t>
  </si>
  <si>
    <t>S E C R E T A R Í A  D E  I N F R A E S T R U C T U R A  Y  O B R A  P Ú B L I C A</t>
  </si>
  <si>
    <t>RECURSO FISE 2018</t>
  </si>
  <si>
    <r>
      <rPr>
        <b/>
        <sz val="9"/>
        <color theme="1"/>
        <rFont val="Calibri"/>
        <family val="2"/>
        <scheme val="minor"/>
      </rPr>
      <t>RECURSO FISMDF 2018</t>
    </r>
    <r>
      <rPr>
        <sz val="9"/>
        <color theme="1"/>
        <rFont val="Calibri"/>
        <family val="2"/>
        <scheme val="minor"/>
      </rPr>
      <t xml:space="preserve">
ESTE RECURSO ES ENTREGADO A LOS MUNICIPIOS Y SON ELLOS QUIENES DEFINEN LAS OBRAS Y/O ACCIONES A REALIZAR</t>
    </r>
  </si>
  <si>
    <t>RECURSO FAIS 2018</t>
  </si>
  <si>
    <t>POR DEFINIR</t>
  </si>
  <si>
    <t>PROPUESTA DE PLANEACIÓN FONDO DE INFRAESTRUCTURA SOCIAL PARA LAS ENTIDADES FISE JALISCO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</si>
</sst>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entury Gothic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</cellStyleXfs>
  <cellXfs count="37">
    <xf numFmtId="0" fontId="0" fillId="0" borderId="0" xfId="0"/>
    <xf numFmtId="0" fontId="3" fillId="0" borderId="1" xfId="0" applyFont="1" applyBorder="1" applyAlignment="1">
      <alignment vertical="center" wrapText="1"/>
    </xf>
    <xf numFmtId="44" fontId="0" fillId="0" borderId="0" xfId="1" applyFont="1"/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3" fontId="6" fillId="0" borderId="0" xfId="0" applyNumberFormat="1" applyFont="1" applyAlignment="1">
      <alignment horizontal="center" vertical="center"/>
    </xf>
    <xf numFmtId="10" fontId="0" fillId="0" borderId="0" xfId="2" applyNumberFormat="1" applyFont="1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/>
    </xf>
    <xf numFmtId="44" fontId="3" fillId="0" borderId="11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4" fillId="0" borderId="13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7">
    <cellStyle name="Millares 2" xfId="3"/>
    <cellStyle name="Moneda" xfId="1" builtinId="4"/>
    <cellStyle name="Moneda 2 2" xfId="4"/>
    <cellStyle name="Normal" xfId="0" builtinId="0"/>
    <cellStyle name="Normal 3" xfId="5"/>
    <cellStyle name="Normal 5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3</xdr:row>
      <xdr:rowOff>104775</xdr:rowOff>
    </xdr:from>
    <xdr:to>
      <xdr:col>7</xdr:col>
      <xdr:colOff>1162050</xdr:colOff>
      <xdr:row>3</xdr:row>
      <xdr:rowOff>1143000</xdr:rowOff>
    </xdr:to>
    <xdr:pic>
      <xdr:nvPicPr>
        <xdr:cNvPr id="2" name="1 Imagen" descr="C:\Users\User\Pictures\logosej_fa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1266825"/>
          <a:ext cx="10953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C5" sqref="C5:C6"/>
    </sheetView>
  </sheetViews>
  <sheetFormatPr baseColWidth="10" defaultRowHeight="15" x14ac:dyDescent="0.25"/>
  <cols>
    <col min="2" max="2" width="45.5703125" customWidth="1"/>
    <col min="3" max="3" width="25.140625" customWidth="1"/>
    <col min="4" max="4" width="23.28515625" customWidth="1"/>
    <col min="7" max="7" width="17.140625" customWidth="1"/>
    <col min="8" max="8" width="18.28515625" style="13" customWidth="1"/>
  </cols>
  <sheetData>
    <row r="1" spans="1:8" ht="60.75" customHeight="1" x14ac:dyDescent="0.25">
      <c r="A1" s="35" t="s">
        <v>65</v>
      </c>
      <c r="B1" s="35"/>
      <c r="C1" s="35"/>
      <c r="D1" s="35"/>
      <c r="E1" s="35"/>
      <c r="F1" s="35"/>
      <c r="G1" s="35"/>
      <c r="H1" s="36"/>
    </row>
    <row r="2" spans="1:8" ht="54" customHeight="1" x14ac:dyDescent="0.25">
      <c r="A2" s="27" t="s">
        <v>43</v>
      </c>
      <c r="B2" s="27"/>
      <c r="C2" s="28"/>
      <c r="D2" s="32">
        <f>C33</f>
        <v>199756835</v>
      </c>
      <c r="E2" s="33"/>
      <c r="F2" s="33"/>
      <c r="G2" s="33"/>
      <c r="H2" s="34"/>
    </row>
    <row r="3" spans="1:8" ht="45" customHeight="1" x14ac:dyDescent="0.25">
      <c r="A3" s="27" t="s">
        <v>44</v>
      </c>
      <c r="B3" s="27"/>
      <c r="C3" s="28"/>
      <c r="D3" s="32">
        <f>C34</f>
        <v>1558595000</v>
      </c>
      <c r="E3" s="33"/>
      <c r="F3" s="33"/>
      <c r="G3" s="33"/>
      <c r="H3" s="34"/>
    </row>
    <row r="4" spans="1:8" ht="96.75" customHeight="1" x14ac:dyDescent="0.25">
      <c r="A4" s="29" t="s">
        <v>70</v>
      </c>
      <c r="B4" s="29"/>
      <c r="C4" s="29"/>
      <c r="D4" s="29"/>
      <c r="E4" s="29"/>
      <c r="F4" s="29"/>
      <c r="G4" s="30"/>
      <c r="H4" s="1"/>
    </row>
    <row r="5" spans="1:8" ht="31.5" customHeight="1" x14ac:dyDescent="0.25">
      <c r="A5" s="26" t="s">
        <v>64</v>
      </c>
      <c r="B5" s="26" t="s">
        <v>0</v>
      </c>
      <c r="C5" s="26" t="s">
        <v>1</v>
      </c>
      <c r="D5" s="26" t="s">
        <v>2</v>
      </c>
      <c r="E5" s="26"/>
      <c r="F5" s="26"/>
      <c r="G5" s="26" t="s">
        <v>63</v>
      </c>
      <c r="H5" s="31" t="s">
        <v>3</v>
      </c>
    </row>
    <row r="6" spans="1:8" ht="34.5" customHeight="1" x14ac:dyDescent="0.25">
      <c r="A6" s="26"/>
      <c r="B6" s="26"/>
      <c r="C6" s="26"/>
      <c r="D6" s="3" t="s">
        <v>4</v>
      </c>
      <c r="E6" s="3" t="s">
        <v>5</v>
      </c>
      <c r="F6" s="3" t="s">
        <v>6</v>
      </c>
      <c r="G6" s="26"/>
      <c r="H6" s="31"/>
    </row>
    <row r="7" spans="1:8" ht="36" x14ac:dyDescent="0.25">
      <c r="A7" s="7">
        <v>1</v>
      </c>
      <c r="B7" s="4" t="s">
        <v>20</v>
      </c>
      <c r="C7" s="5">
        <v>6000000</v>
      </c>
      <c r="D7" s="6" t="s">
        <v>7</v>
      </c>
      <c r="E7" s="4" t="s">
        <v>11</v>
      </c>
      <c r="F7" s="6" t="s">
        <v>45</v>
      </c>
      <c r="G7" s="4" t="s">
        <v>42</v>
      </c>
      <c r="H7" s="7">
        <v>3700</v>
      </c>
    </row>
    <row r="8" spans="1:8" ht="24" x14ac:dyDescent="0.25">
      <c r="A8" s="7">
        <v>2</v>
      </c>
      <c r="B8" s="4" t="s">
        <v>21</v>
      </c>
      <c r="C8" s="5">
        <v>5000000</v>
      </c>
      <c r="D8" s="6" t="s">
        <v>7</v>
      </c>
      <c r="E8" s="4" t="s">
        <v>11</v>
      </c>
      <c r="F8" s="6" t="s">
        <v>46</v>
      </c>
      <c r="G8" s="4" t="s">
        <v>42</v>
      </c>
      <c r="H8" s="7" t="s">
        <v>69</v>
      </c>
    </row>
    <row r="9" spans="1:8" ht="24" x14ac:dyDescent="0.25">
      <c r="A9" s="7">
        <v>3</v>
      </c>
      <c r="B9" s="4" t="s">
        <v>22</v>
      </c>
      <c r="C9" s="5">
        <v>2000000</v>
      </c>
      <c r="D9" s="6" t="s">
        <v>7</v>
      </c>
      <c r="E9" s="4" t="s">
        <v>11</v>
      </c>
      <c r="F9" s="6" t="s">
        <v>46</v>
      </c>
      <c r="G9" s="4" t="s">
        <v>9</v>
      </c>
      <c r="H9" s="7" t="s">
        <v>69</v>
      </c>
    </row>
    <row r="10" spans="1:8" ht="36" x14ac:dyDescent="0.25">
      <c r="A10" s="7">
        <v>4</v>
      </c>
      <c r="B10" s="4" t="s">
        <v>23</v>
      </c>
      <c r="C10" s="5">
        <v>15000000</v>
      </c>
      <c r="D10" s="6" t="s">
        <v>7</v>
      </c>
      <c r="E10" s="4" t="s">
        <v>13</v>
      </c>
      <c r="F10" s="6" t="s">
        <v>10</v>
      </c>
      <c r="G10" s="4" t="s">
        <v>42</v>
      </c>
      <c r="H10" s="7">
        <v>15000</v>
      </c>
    </row>
    <row r="11" spans="1:8" ht="24" x14ac:dyDescent="0.25">
      <c r="A11" s="7">
        <v>5</v>
      </c>
      <c r="B11" s="4" t="s">
        <v>24</v>
      </c>
      <c r="C11" s="5">
        <v>5500000</v>
      </c>
      <c r="D11" s="6" t="s">
        <v>7</v>
      </c>
      <c r="E11" s="4" t="s">
        <v>55</v>
      </c>
      <c r="F11" s="8" t="s">
        <v>47</v>
      </c>
      <c r="G11" s="4" t="s">
        <v>42</v>
      </c>
      <c r="H11" s="7">
        <v>5000</v>
      </c>
    </row>
    <row r="12" spans="1:8" ht="27" x14ac:dyDescent="0.25">
      <c r="A12" s="7">
        <v>6</v>
      </c>
      <c r="B12" s="4" t="s">
        <v>25</v>
      </c>
      <c r="C12" s="5">
        <v>3000000</v>
      </c>
      <c r="D12" s="6" t="s">
        <v>7</v>
      </c>
      <c r="E12" s="4" t="s">
        <v>55</v>
      </c>
      <c r="F12" s="8" t="s">
        <v>10</v>
      </c>
      <c r="G12" s="4" t="s">
        <v>42</v>
      </c>
      <c r="H12" s="7">
        <v>17206</v>
      </c>
    </row>
    <row r="13" spans="1:8" ht="36" x14ac:dyDescent="0.25">
      <c r="A13" s="7">
        <v>7</v>
      </c>
      <c r="B13" s="4" t="s">
        <v>26</v>
      </c>
      <c r="C13" s="5">
        <v>25000000</v>
      </c>
      <c r="D13" s="6" t="s">
        <v>7</v>
      </c>
      <c r="E13" s="4" t="s">
        <v>56</v>
      </c>
      <c r="F13" s="4" t="s">
        <v>10</v>
      </c>
      <c r="G13" s="4" t="s">
        <v>42</v>
      </c>
      <c r="H13" s="7">
        <v>15000</v>
      </c>
    </row>
    <row r="14" spans="1:8" ht="24" x14ac:dyDescent="0.25">
      <c r="A14" s="7">
        <v>8</v>
      </c>
      <c r="B14" s="4" t="s">
        <v>27</v>
      </c>
      <c r="C14" s="5">
        <v>30000000</v>
      </c>
      <c r="D14" s="6" t="s">
        <v>7</v>
      </c>
      <c r="E14" s="4" t="s">
        <v>15</v>
      </c>
      <c r="F14" s="4" t="s">
        <v>10</v>
      </c>
      <c r="G14" s="4" t="s">
        <v>42</v>
      </c>
      <c r="H14" s="7">
        <v>13083</v>
      </c>
    </row>
    <row r="15" spans="1:8" ht="36" x14ac:dyDescent="0.25">
      <c r="A15" s="7">
        <v>9</v>
      </c>
      <c r="B15" s="4" t="s">
        <v>28</v>
      </c>
      <c r="C15" s="5">
        <v>7000000</v>
      </c>
      <c r="D15" s="6" t="s">
        <v>7</v>
      </c>
      <c r="E15" s="4" t="s">
        <v>57</v>
      </c>
      <c r="F15" s="4" t="s">
        <v>48</v>
      </c>
      <c r="G15" s="4" t="s">
        <v>9</v>
      </c>
      <c r="H15" s="7">
        <v>1317</v>
      </c>
    </row>
    <row r="16" spans="1:8" ht="48" x14ac:dyDescent="0.25">
      <c r="A16" s="7">
        <v>10</v>
      </c>
      <c r="B16" s="4" t="s">
        <v>29</v>
      </c>
      <c r="C16" s="5">
        <v>7000000</v>
      </c>
      <c r="D16" s="6" t="s">
        <v>7</v>
      </c>
      <c r="E16" s="4" t="s">
        <v>57</v>
      </c>
      <c r="F16" s="9" t="s">
        <v>49</v>
      </c>
      <c r="G16" s="4" t="s">
        <v>9</v>
      </c>
      <c r="H16" s="7" t="s">
        <v>69</v>
      </c>
    </row>
    <row r="17" spans="1:8" ht="24" x14ac:dyDescent="0.25">
      <c r="A17" s="7">
        <v>11</v>
      </c>
      <c r="B17" s="4" t="s">
        <v>30</v>
      </c>
      <c r="C17" s="5">
        <v>2764002.76</v>
      </c>
      <c r="D17" s="6" t="s">
        <v>7</v>
      </c>
      <c r="E17" s="4" t="s">
        <v>57</v>
      </c>
      <c r="F17" s="10" t="s">
        <v>50</v>
      </c>
      <c r="G17" s="4" t="s">
        <v>9</v>
      </c>
      <c r="H17" s="7" t="s">
        <v>69</v>
      </c>
    </row>
    <row r="18" spans="1:8" ht="48" x14ac:dyDescent="0.25">
      <c r="A18" s="7">
        <v>12</v>
      </c>
      <c r="B18" s="4" t="s">
        <v>31</v>
      </c>
      <c r="C18" s="5">
        <v>7947734.8399999999</v>
      </c>
      <c r="D18" s="6" t="s">
        <v>7</v>
      </c>
      <c r="E18" s="4" t="s">
        <v>57</v>
      </c>
      <c r="F18" s="4" t="s">
        <v>51</v>
      </c>
      <c r="G18" s="4" t="s">
        <v>9</v>
      </c>
      <c r="H18" s="7" t="s">
        <v>69</v>
      </c>
    </row>
    <row r="19" spans="1:8" ht="48" x14ac:dyDescent="0.25">
      <c r="A19" s="7">
        <v>13</v>
      </c>
      <c r="B19" s="4" t="s">
        <v>32</v>
      </c>
      <c r="C19" s="5">
        <v>4288262.4000000004</v>
      </c>
      <c r="D19" s="6" t="s">
        <v>7</v>
      </c>
      <c r="E19" s="4" t="s">
        <v>57</v>
      </c>
      <c r="F19" s="4" t="s">
        <v>51</v>
      </c>
      <c r="G19" s="4" t="s">
        <v>12</v>
      </c>
      <c r="H19" s="7" t="s">
        <v>69</v>
      </c>
    </row>
    <row r="20" spans="1:8" ht="36" x14ac:dyDescent="0.25">
      <c r="A20" s="7">
        <v>14</v>
      </c>
      <c r="B20" s="4" t="s">
        <v>33</v>
      </c>
      <c r="C20" s="5">
        <v>30000000</v>
      </c>
      <c r="D20" s="6" t="s">
        <v>7</v>
      </c>
      <c r="E20" s="4" t="s">
        <v>58</v>
      </c>
      <c r="F20" s="4" t="s">
        <v>10</v>
      </c>
      <c r="G20" s="4" t="s">
        <v>42</v>
      </c>
      <c r="H20" s="7">
        <v>9288</v>
      </c>
    </row>
    <row r="21" spans="1:8" ht="48" x14ac:dyDescent="0.25">
      <c r="A21" s="7">
        <v>15</v>
      </c>
      <c r="B21" s="4" t="s">
        <v>34</v>
      </c>
      <c r="C21" s="5">
        <v>17000000</v>
      </c>
      <c r="D21" s="6" t="s">
        <v>7</v>
      </c>
      <c r="E21" s="4" t="s">
        <v>59</v>
      </c>
      <c r="F21" s="4" t="s">
        <v>10</v>
      </c>
      <c r="G21" s="4" t="s">
        <v>42</v>
      </c>
      <c r="H21" s="7">
        <v>25507</v>
      </c>
    </row>
    <row r="22" spans="1:8" ht="24.75" x14ac:dyDescent="0.25">
      <c r="A22" s="7">
        <v>16</v>
      </c>
      <c r="B22" s="4" t="s">
        <v>35</v>
      </c>
      <c r="C22" s="5">
        <v>12000000</v>
      </c>
      <c r="D22" s="6" t="s">
        <v>7</v>
      </c>
      <c r="E22" s="4" t="s">
        <v>16</v>
      </c>
      <c r="F22" s="11" t="s">
        <v>10</v>
      </c>
      <c r="G22" s="4" t="s">
        <v>42</v>
      </c>
      <c r="H22" s="7">
        <v>10200</v>
      </c>
    </row>
    <row r="23" spans="1:8" ht="36" x14ac:dyDescent="0.25">
      <c r="A23" s="7">
        <v>17</v>
      </c>
      <c r="B23" s="4" t="s">
        <v>36</v>
      </c>
      <c r="C23" s="5">
        <v>4300000</v>
      </c>
      <c r="D23" s="6" t="s">
        <v>7</v>
      </c>
      <c r="E23" s="4" t="s">
        <v>60</v>
      </c>
      <c r="F23" s="4" t="s">
        <v>10</v>
      </c>
      <c r="G23" s="4" t="s">
        <v>9</v>
      </c>
      <c r="H23" s="7">
        <v>3314</v>
      </c>
    </row>
    <row r="24" spans="1:8" ht="36" x14ac:dyDescent="0.25">
      <c r="A24" s="7">
        <v>18</v>
      </c>
      <c r="B24" s="4" t="s">
        <v>37</v>
      </c>
      <c r="C24" s="5">
        <v>1500000</v>
      </c>
      <c r="D24" s="6" t="s">
        <v>7</v>
      </c>
      <c r="E24" s="4" t="s">
        <v>61</v>
      </c>
      <c r="F24" s="6" t="s">
        <v>10</v>
      </c>
      <c r="G24" s="4" t="s">
        <v>42</v>
      </c>
      <c r="H24" s="7">
        <v>7705</v>
      </c>
    </row>
    <row r="25" spans="1:8" ht="36" x14ac:dyDescent="0.25">
      <c r="A25" s="7">
        <v>19</v>
      </c>
      <c r="B25" s="4" t="s">
        <v>38</v>
      </c>
      <c r="C25" s="5">
        <v>850000</v>
      </c>
      <c r="D25" s="6" t="s">
        <v>7</v>
      </c>
      <c r="E25" s="4" t="s">
        <v>61</v>
      </c>
      <c r="F25" s="4" t="s">
        <v>52</v>
      </c>
      <c r="G25" s="4" t="s">
        <v>14</v>
      </c>
      <c r="H25" s="7">
        <v>300</v>
      </c>
    </row>
    <row r="26" spans="1:8" ht="84" x14ac:dyDescent="0.25">
      <c r="A26" s="7">
        <v>20</v>
      </c>
      <c r="B26" s="4" t="s">
        <v>39</v>
      </c>
      <c r="C26" s="5">
        <v>3000000</v>
      </c>
      <c r="D26" s="6" t="s">
        <v>7</v>
      </c>
      <c r="E26" s="4" t="s">
        <v>62</v>
      </c>
      <c r="F26" s="6" t="s">
        <v>10</v>
      </c>
      <c r="G26" s="4" t="s">
        <v>12</v>
      </c>
      <c r="H26" s="7">
        <v>1375</v>
      </c>
    </row>
    <row r="27" spans="1:8" ht="24" x14ac:dyDescent="0.25">
      <c r="A27" s="7">
        <v>21</v>
      </c>
      <c r="B27" s="4" t="s">
        <v>40</v>
      </c>
      <c r="C27" s="5">
        <v>1000000</v>
      </c>
      <c r="D27" s="6" t="s">
        <v>7</v>
      </c>
      <c r="E27" s="4" t="s">
        <v>17</v>
      </c>
      <c r="F27" s="9" t="s">
        <v>53</v>
      </c>
      <c r="G27" s="4" t="s">
        <v>8</v>
      </c>
      <c r="H27" s="7">
        <v>8220</v>
      </c>
    </row>
    <row r="28" spans="1:8" ht="24" x14ac:dyDescent="0.25">
      <c r="A28" s="7">
        <v>22</v>
      </c>
      <c r="B28" s="4" t="s">
        <v>41</v>
      </c>
      <c r="C28" s="5">
        <v>1000000</v>
      </c>
      <c r="D28" s="6" t="s">
        <v>7</v>
      </c>
      <c r="E28" s="4" t="s">
        <v>17</v>
      </c>
      <c r="F28" s="4" t="s">
        <v>54</v>
      </c>
      <c r="G28" s="4" t="s">
        <v>8</v>
      </c>
      <c r="H28" s="7">
        <v>2744</v>
      </c>
    </row>
    <row r="29" spans="1:8" s="14" customFormat="1" ht="31.5" customHeight="1" x14ac:dyDescent="0.25">
      <c r="D29" s="12"/>
      <c r="E29"/>
      <c r="F29"/>
      <c r="G29"/>
      <c r="H29" s="16">
        <f>SUM(H7:H28)</f>
        <v>138959</v>
      </c>
    </row>
    <row r="30" spans="1:8" s="14" customFormat="1" ht="27" customHeight="1" thickBot="1" x14ac:dyDescent="0.3">
      <c r="D30" s="12"/>
      <c r="E30"/>
      <c r="F30"/>
      <c r="G30"/>
      <c r="H30" s="13"/>
    </row>
    <row r="31" spans="1:8" ht="27.75" customHeight="1" x14ac:dyDescent="0.25">
      <c r="B31" s="17" t="s">
        <v>18</v>
      </c>
      <c r="C31" s="18">
        <f>SUM(C7:C28)</f>
        <v>191150000</v>
      </c>
      <c r="D31" s="2"/>
    </row>
    <row r="32" spans="1:8" x14ac:dyDescent="0.25">
      <c r="B32" s="19" t="s">
        <v>19</v>
      </c>
      <c r="C32" s="20">
        <f>C33-C31</f>
        <v>8606835</v>
      </c>
      <c r="D32" s="15"/>
    </row>
    <row r="33" spans="2:3" ht="15.75" x14ac:dyDescent="0.25">
      <c r="B33" s="19" t="s">
        <v>66</v>
      </c>
      <c r="C33" s="21">
        <v>199756835</v>
      </c>
    </row>
    <row r="34" spans="2:3" ht="48" x14ac:dyDescent="0.25">
      <c r="B34" s="22" t="s">
        <v>67</v>
      </c>
      <c r="C34" s="23">
        <v>1558595000</v>
      </c>
    </row>
    <row r="35" spans="2:3" ht="19.5" thickBot="1" x14ac:dyDescent="0.3">
      <c r="B35" s="24" t="s">
        <v>68</v>
      </c>
      <c r="C35" s="25">
        <f>C34+C31+C32</f>
        <v>1758351835</v>
      </c>
    </row>
  </sheetData>
  <autoFilter ref="B6:H6"/>
  <mergeCells count="12">
    <mergeCell ref="H5:H6"/>
    <mergeCell ref="D2:H2"/>
    <mergeCell ref="D3:H3"/>
    <mergeCell ref="A1:H1"/>
    <mergeCell ref="A5:A6"/>
    <mergeCell ref="A2:C2"/>
    <mergeCell ref="A3:C3"/>
    <mergeCell ref="A4:G4"/>
    <mergeCell ref="B5:B6"/>
    <mergeCell ref="C5:C6"/>
    <mergeCell ref="D5:F5"/>
    <mergeCell ref="G5:G6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 2018</vt:lpstr>
      <vt:lpstr>'FAIS 2018'!Títulos_a_imprimir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USUARIO</cp:lastModifiedBy>
  <dcterms:created xsi:type="dcterms:W3CDTF">2017-05-02T21:10:15Z</dcterms:created>
  <dcterms:modified xsi:type="dcterms:W3CDTF">2018-05-04T16:43:08Z</dcterms:modified>
</cp:coreProperties>
</file>