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Abril" sheetId="1" r:id="rId1"/>
  </sheets>
  <definedNames>
    <definedName name="_xlnm.Print_Area" localSheetId="0">Abril!$A$1:$Q$134</definedName>
    <definedName name="_xlnm.Print_Titles" localSheetId="0">Abril!$2:$3</definedName>
  </definedNames>
  <calcPr calcId="145621" fullCalcOnLoad="1"/>
</workbook>
</file>

<file path=xl/calcChain.xml><?xml version="1.0" encoding="utf-8"?>
<calcChain xmlns="http://schemas.openxmlformats.org/spreadsheetml/2006/main">
  <c r="R131" i="1" l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131" i="1" s="1"/>
</calcChain>
</file>

<file path=xl/sharedStrings.xml><?xml version="1.0" encoding="utf-8"?>
<sst xmlns="http://schemas.openxmlformats.org/spreadsheetml/2006/main" count="144" uniqueCount="144">
  <si>
    <t>Municipio</t>
  </si>
  <si>
    <t>Participaciones Estatales</t>
  </si>
  <si>
    <t>Participaciones Federales</t>
  </si>
  <si>
    <t>Aportaciones del Ramo 33</t>
  </si>
  <si>
    <t>Total de Participaciones y Aportaciones</t>
  </si>
  <si>
    <t>2% Sobre Nómina</t>
  </si>
  <si>
    <t>3% Sobre Hospedaje</t>
  </si>
  <si>
    <t>Fondo General</t>
  </si>
  <si>
    <t>Fondo de Fomento Municipal</t>
  </si>
  <si>
    <t>Impuesto Sobre Automóviles Nuevos</t>
  </si>
  <si>
    <t>Impuesto Sobre Tenencia o Uso de Vehículos</t>
  </si>
  <si>
    <t>Impesto Especial sobre Producción y Servicios (Tabacos y Licores)</t>
  </si>
  <si>
    <t>Fondo de Fiscalización y Recaudación</t>
  </si>
  <si>
    <t>Art. 4o-A Fracc. II Ley de Coordinación Fiscal (Gasolinas)</t>
  </si>
  <si>
    <t>Fondo de Compensación del Impuesto S/Automóviles Nuevos</t>
  </si>
  <si>
    <t>Fondos Compensación FEIEF</t>
  </si>
  <si>
    <t>Fondo de Aportaciones para el Fortalecimiento Municipal-DF</t>
  </si>
  <si>
    <t>Fondo de Aportaciones de Infraestructura Social Municipal</t>
  </si>
  <si>
    <t>ACATIC</t>
  </si>
  <si>
    <t>ACATLAN DE JUAREZ</t>
  </si>
  <si>
    <t>AHUALULCO DE MERCADO</t>
  </si>
  <si>
    <t>AMACUECA</t>
  </si>
  <si>
    <t>AMATITAN</t>
  </si>
  <si>
    <t>AMECA</t>
  </si>
  <si>
    <t>ARANDAS</t>
  </si>
  <si>
    <t>ARENAL, EL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</si>
  <si>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</si>
  <si>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</si>
  <si>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</si>
  <si>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</si>
  <si>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</si>
  <si>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</si>
  <si>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</si>
  <si>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</si>
  <si>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BARCA, LA</t>
  </si>
  <si>
    <t>BOLAÑOS</t>
  </si>
  <si>
    <t>CABO CORRIENTES</t>
  </si>
  <si>
    <t>CASIMIRO CASTILLO</t>
  </si>
  <si>
    <t>CAÑADAS DE OBREGON</t>
  </si>
  <si>
    <t>CHAPALA</t>
  </si>
  <si>
    <t>CHIMALTITAN</t>
  </si>
  <si>
    <t>CHIQUILISTLAN</t>
  </si>
  <si>
    <t>CIHUATLAN</t>
  </si>
  <si>
    <t>COCULA</t>
  </si>
  <si>
    <t>COLOTLAN</t>
  </si>
  <si>
    <t>CONCEPCION DE BUENOS AIRES</t>
  </si>
  <si>
    <t>CUAUTITLAN DE GARCIA BARRAGAN</t>
  </si>
  <si>
    <t>CUAUTLA</t>
  </si>
  <si>
    <t>CUQUIO</t>
  </si>
  <si>
    <t>DEGOLLADO</t>
  </si>
  <si>
    <t>EJUTLA</t>
  </si>
  <si>
    <t>ENCARNACION DE DIAZ</t>
  </si>
  <si>
    <t>ETZATLAN</t>
  </si>
  <si>
    <t>GOMEZ FARIAS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</si>
  <si>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</si>
  <si>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</si>
  <si>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</si>
  <si>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</si>
  <si>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</si>
  <si>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</si>
  <si>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</si>
  <si>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IXTLAHUACAN DE LOS MEMBRILLOS</t>
  </si>
  <si>
    <t>IXTLAHUACAN DEL RIO</t>
  </si>
  <si>
    <t>JALOSTOTITLAN</t>
  </si>
  <si>
    <t>JAMAY</t>
  </si>
  <si>
    <t>JESUS MARIA</t>
  </si>
  <si>
    <t>JILOTLAN DE LOS DOLORES</t>
  </si>
  <si>
    <t>JOCOTEPEC</t>
  </si>
  <si>
    <t>JUANACATLAN</t>
  </si>
  <si>
    <t>JUCHITLAN</t>
  </si>
  <si>
    <t>LAGOS DE MORENO</t>
  </si>
  <si>
    <t>LIMON, EL</t>
  </si>
  <si>
    <t>MAGDALENA</t>
  </si>
  <si>
    <t>MANZANILLA DE LA PAZ, LA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</si>
  <si>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</si>
  <si>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</si>
  <si>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</si>
  <si>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</si>
  <si>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</si>
  <si>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</si>
  <si>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</si>
  <si>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</si>
  <si>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</si>
  <si>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</si>
  <si>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QUITUPAN</t>
  </si>
  <si>
    <t>SALTO, EL</t>
  </si>
  <si>
    <t>SAN CRISTOBAL DE LA BARRANCA</t>
  </si>
  <si>
    <t>SAN DIEGO DE ALEJANDRIA</t>
  </si>
  <si>
    <t>SAN GABRIEL</t>
  </si>
  <si>
    <t>SAN IGNACIO CERRO GORDO</t>
  </si>
  <si>
    <t>SAN JUAN DE LOS LAGOS</t>
  </si>
  <si>
    <t>SAN JUANITO ESCOBEDO</t>
  </si>
  <si>
    <t>SAN JULIAN</t>
  </si>
  <si>
    <t>SAN MARCOS</t>
  </si>
  <si>
    <t>SAN MARTIN DE BOLAÑOS</t>
  </si>
  <si>
    <t>SAN MARTIN HIDALGO</t>
  </si>
  <si>
    <t>SAN MIGUEL EL ALTO</t>
  </si>
  <si>
    <t>SAN PEDRO TLAQUEPAQUE</t>
  </si>
  <si>
    <t>SAN SEBASTIAN DEL OESTE</t>
  </si>
  <si>
    <t>SANTA MARIA DE LOS ANGELES</t>
  </si>
  <si>
    <t>SANTA MARIA DEL ORO</t>
  </si>
  <si>
    <t>SAYULA</t>
  </si>
  <si>
    <t>TALA</t>
  </si>
  <si>
    <t>TALPA DE ALLENDE</t>
  </si>
  <si>
    <t>TAMAZULA DE GORDIANO</t>
  </si>
  <si>
    <t>TAPALPA</t>
  </si>
  <si>
    <t>TECALITLAN</t>
  </si>
  <si>
    <t>TECHALUTA DE MONTENEGRO</t>
  </si>
  <si>
    <t>TECOLOTLAN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</si>
  <si>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</si>
  <si>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</si>
  <si>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</si>
  <si>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</si>
  <si>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</si>
  <si>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</si>
  <si>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</si>
  <si>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</si>
  <si>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TOLIMAN</t>
  </si>
  <si>
    <t>TOMATLAN</t>
  </si>
  <si>
    <t>TONALA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</si>
  <si>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</si>
  <si>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</si>
  <si>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</si>
  <si>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</si>
  <si>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</si>
  <si>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</si>
  <si>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</si>
  <si>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</si>
  <si>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</si>
  <si>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</si>
  <si>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</si>
  <si>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VILLA CORONA</t>
  </si>
  <si>
    <t>VILLA GUERRERO</t>
  </si>
  <si>
    <t>VILLA HIDALGO</t>
  </si>
  <si>
    <t>VILLA PURIFICACION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</si>
  <si>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</si>
  <si>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</si>
  <si>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</si>
  <si>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</si>
  <si>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</si>
  <si>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</si>
  <si>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 EL GRANDE</t>
  </si>
  <si>
    <t>ZAPOTLANEJO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</si>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</sst>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G Omeg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9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7" applyNumberFormat="0" applyAlignment="0" applyProtection="0"/>
    <xf numFmtId="0" fontId="14" fillId="21" borderId="8" applyNumberFormat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7" applyNumberFormat="0" applyAlignment="0" applyProtection="0"/>
    <xf numFmtId="0" fontId="21" fillId="0" borderId="12" applyNumberFormat="0" applyFill="0" applyAlignment="0" applyProtection="0"/>
    <xf numFmtId="43" fontId="10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0" fillId="22" borderId="13" applyNumberFormat="0" applyFont="0" applyAlignment="0" applyProtection="0"/>
    <xf numFmtId="0" fontId="23" fillId="20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2" applyFont="1"/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0" xfId="2" applyFont="1"/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>
      <alignment horizontal="center"/>
    </xf>
    <xf numFmtId="0" fontId="3" fillId="0" borderId="5" xfId="2" applyFont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>
      <alignment horizontal="center"/>
    </xf>
    <xf numFmtId="0" fontId="5" fillId="0" borderId="0" xfId="2" applyFont="1"/>
    <xf numFmtId="0" fontId="6" fillId="0" borderId="0" xfId="2" applyFont="1" applyAlignment="1">
      <alignment horizontal="center" vertical="center"/>
    </xf>
    <xf numFmtId="0" fontId="7" fillId="0" borderId="0" xfId="2" applyFont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0" xfId="2" applyFont="1"/>
    <xf numFmtId="0" fontId="8" fillId="0" borderId="0" xfId="2" applyFont="1" applyProtection="1">
      <protection locked="0"/>
    </xf>
    <xf numFmtId="0" fontId="6" fillId="0" borderId="0" xfId="2" applyFont="1" applyProtection="1">
      <protection locked="0"/>
    </xf>
    <xf numFmtId="164" fontId="4" fillId="0" borderId="0" xfId="3" applyNumberFormat="1" applyFont="1" applyProtection="1">
      <protection locked="0"/>
    </xf>
    <xf numFmtId="4" fontId="6" fillId="0" borderId="0" xfId="2" applyNumberFormat="1" applyFont="1" applyFill="1"/>
    <xf numFmtId="0" fontId="6" fillId="0" borderId="0" xfId="2" applyFont="1"/>
    <xf numFmtId="4" fontId="4" fillId="0" borderId="0" xfId="2" applyNumberFormat="1" applyFont="1" applyFill="1"/>
    <xf numFmtId="164" fontId="4" fillId="0" borderId="0" xfId="3" applyNumberFormat="1" applyFont="1" applyFill="1" applyProtection="1">
      <protection locked="0"/>
    </xf>
    <xf numFmtId="0" fontId="4" fillId="0" borderId="0" xfId="2" applyFont="1" applyFill="1"/>
    <xf numFmtId="0" fontId="6" fillId="0" borderId="0" xfId="2" applyFont="1" applyFill="1"/>
    <xf numFmtId="0" fontId="3" fillId="0" borderId="0" xfId="2" applyFont="1" applyAlignment="1" applyProtection="1">
      <alignment horizontal="right"/>
      <protection locked="0"/>
    </xf>
    <xf numFmtId="164" fontId="3" fillId="0" borderId="0" xfId="2" applyNumberFormat="1" applyFont="1"/>
    <xf numFmtId="0" fontId="5" fillId="0" borderId="0" xfId="2" applyFont="1" applyFill="1" applyAlignment="1">
      <alignment horizontal="left" wrapText="1"/>
    </xf>
    <xf numFmtId="0" fontId="2" fillId="0" borderId="0" xfId="2" applyFont="1" applyFill="1"/>
    <xf numFmtId="0" fontId="1" fillId="0" borderId="0" xfId="2"/>
    <xf numFmtId="10" fontId="2" fillId="0" borderId="0" xfId="1" applyNumberFormat="1" applyFont="1"/>
    <xf numFmtId="164" fontId="2" fillId="0" borderId="0" xfId="2" applyNumberFormat="1" applyFont="1"/>
  </cellXfs>
  <cellStyles count="5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illares 2" xfId="40"/>
    <cellStyle name="Millares 3" xfId="3"/>
    <cellStyle name="Normal" xfId="0" builtinId="0"/>
    <cellStyle name="Normal 2" xfId="2"/>
    <cellStyle name="Normal 3" xfId="41"/>
    <cellStyle name="Normal 4" xfId="42"/>
    <cellStyle name="Normal 5" xfId="43"/>
    <cellStyle name="Normal 6" xfId="44"/>
    <cellStyle name="Normal 7" xfId="45"/>
    <cellStyle name="Normal 8" xfId="46"/>
    <cellStyle name="Normal 9" xfId="47"/>
    <cellStyle name="Note" xfId="48"/>
    <cellStyle name="Output" xfId="49"/>
    <cellStyle name="Porcentaje" xfId="1" builtinId="5"/>
    <cellStyle name="Title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tabSelected="1" zoomScale="115" zoomScaleNormal="115" workbookViewId="0">
      <pane xSplit="1" ySplit="3" topLeftCell="B118" activePane="bottomRight" state="frozen"/>
      <selection activeCell="A27" sqref="A27"/>
      <selection pane="topRight" activeCell="A27" sqref="A27"/>
      <selection pane="bottomLeft" activeCell="A27" sqref="A27"/>
      <selection pane="bottomRight" activeCell="C135" sqref="C135"/>
    </sheetView>
  </sheetViews>
  <sheetFormatPr baseColWidth="10" defaultRowHeight="13.5"/>
  <cols>
    <col min="1" max="1" width="29.140625" style="1" customWidth="1"/>
    <col min="2" max="2" width="1.42578125" style="1" customWidth="1"/>
    <col min="3" max="4" width="12.42578125" style="1" customWidth="1"/>
    <col min="5" max="5" width="13.28515625" style="1" customWidth="1"/>
    <col min="6" max="6" width="13.42578125" style="1" bestFit="1" customWidth="1"/>
    <col min="7" max="7" width="12.42578125" style="1" customWidth="1"/>
    <col min="8" max="8" width="13.140625" style="1" customWidth="1"/>
    <col min="9" max="9" width="16.140625" style="1" customWidth="1"/>
    <col min="10" max="10" width="13.7109375" style="1" customWidth="1"/>
    <col min="11" max="13" width="15.5703125" style="1" customWidth="1"/>
    <col min="14" max="14" width="14.5703125" style="1" customWidth="1"/>
    <col min="15" max="15" width="15" style="1" customWidth="1"/>
    <col min="16" max="16" width="0.85546875" style="1" customWidth="1"/>
    <col min="17" max="17" width="14.42578125" style="1" customWidth="1"/>
    <col min="18" max="18" width="0.85546875" style="1" customWidth="1"/>
    <col min="19" max="16384" width="11.42578125" style="1"/>
  </cols>
  <sheetData>
    <row r="1" spans="1:18" ht="6" customHeight="1" thickBot="1"/>
    <row r="2" spans="1:18" ht="15.75" customHeight="1" thickBot="1">
      <c r="A2" s="2" t="s">
        <v>0</v>
      </c>
      <c r="C2" s="3" t="s">
        <v>1</v>
      </c>
      <c r="D2" s="4"/>
      <c r="E2" s="3" t="s">
        <v>2</v>
      </c>
      <c r="F2" s="5"/>
      <c r="G2" s="5"/>
      <c r="H2" s="5"/>
      <c r="I2" s="5"/>
      <c r="J2" s="5"/>
      <c r="K2" s="5"/>
      <c r="L2" s="5"/>
      <c r="M2" s="4"/>
      <c r="N2" s="6" t="s">
        <v>3</v>
      </c>
      <c r="O2" s="7"/>
      <c r="P2" s="8"/>
      <c r="Q2" s="9" t="s">
        <v>4</v>
      </c>
    </row>
    <row r="3" spans="1:18" s="17" customFormat="1" ht="81" customHeight="1" thickBot="1">
      <c r="A3" s="10"/>
      <c r="B3" s="11"/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3" t="s">
        <v>17</v>
      </c>
      <c r="P3" s="14"/>
      <c r="Q3" s="15"/>
      <c r="R3" s="16"/>
    </row>
    <row r="4" spans="1:18" s="21" customForma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/>
      <c r="Q4" s="19"/>
      <c r="R4" s="20"/>
    </row>
    <row r="5" spans="1:18" s="26" customFormat="1" ht="16.5">
      <c r="A5" s="22" t="s">
        <v>18</v>
      </c>
      <c r="B5" s="23"/>
      <c r="C5" s="24">
        <v>150085.6</v>
      </c>
      <c r="D5" s="24">
        <v>7058</v>
      </c>
      <c r="E5" s="24">
        <v>1903457.34</v>
      </c>
      <c r="F5" s="24">
        <v>393847.72</v>
      </c>
      <c r="G5" s="24">
        <v>28704.89</v>
      </c>
      <c r="H5" s="24">
        <v>3272.88</v>
      </c>
      <c r="I5" s="24">
        <v>39686.910000000003</v>
      </c>
      <c r="J5" s="24">
        <v>257020.2</v>
      </c>
      <c r="K5" s="24">
        <v>109259.83</v>
      </c>
      <c r="L5" s="24">
        <v>10824.2</v>
      </c>
      <c r="M5" s="24">
        <v>0</v>
      </c>
      <c r="N5" s="24">
        <v>914516.38</v>
      </c>
      <c r="O5" s="24">
        <v>320249.82</v>
      </c>
      <c r="P5" s="24"/>
      <c r="Q5" s="24">
        <f>SUM(C5:O5)</f>
        <v>4137983.7700000005</v>
      </c>
      <c r="R5" s="25"/>
    </row>
    <row r="6" spans="1:18" s="26" customFormat="1" ht="16.5">
      <c r="A6" s="22" t="s">
        <v>19</v>
      </c>
      <c r="B6" s="23"/>
      <c r="C6" s="24">
        <v>143386</v>
      </c>
      <c r="D6" s="24">
        <v>0</v>
      </c>
      <c r="E6" s="24">
        <v>1313522.3799999999</v>
      </c>
      <c r="F6" s="24">
        <v>217999.39</v>
      </c>
      <c r="G6" s="24">
        <v>19382.75</v>
      </c>
      <c r="H6" s="24">
        <v>2749.91</v>
      </c>
      <c r="I6" s="24">
        <v>39618.160000000003</v>
      </c>
      <c r="J6" s="24">
        <v>340128.73</v>
      </c>
      <c r="K6" s="24">
        <v>79943.97</v>
      </c>
      <c r="L6" s="24">
        <v>9094.64</v>
      </c>
      <c r="M6" s="24">
        <v>0</v>
      </c>
      <c r="N6" s="24">
        <v>1002131.89</v>
      </c>
      <c r="O6" s="24">
        <v>302992.71000000002</v>
      </c>
      <c r="P6" s="27"/>
      <c r="Q6" s="24">
        <f t="shared" ref="Q6:Q69" si="0">SUM(C6:O6)</f>
        <v>3470950.5300000003</v>
      </c>
      <c r="R6" s="25"/>
    </row>
    <row r="7" spans="1:18" s="26" customFormat="1" ht="16.5">
      <c r="A7" s="22" t="s">
        <v>20</v>
      </c>
      <c r="B7" s="23"/>
      <c r="C7" s="24">
        <v>16440.400000000001</v>
      </c>
      <c r="D7" s="24">
        <v>2268</v>
      </c>
      <c r="E7" s="24">
        <v>1502476.66</v>
      </c>
      <c r="F7" s="24">
        <v>276923.09000000003</v>
      </c>
      <c r="G7" s="24">
        <v>23992.84</v>
      </c>
      <c r="H7" s="24">
        <v>2458.6</v>
      </c>
      <c r="I7" s="24">
        <v>38463.99</v>
      </c>
      <c r="J7" s="24">
        <v>358948.04</v>
      </c>
      <c r="K7" s="24">
        <v>79758.22</v>
      </c>
      <c r="L7" s="24">
        <v>8131.2</v>
      </c>
      <c r="M7" s="24">
        <v>0</v>
      </c>
      <c r="N7" s="24">
        <v>936531.21</v>
      </c>
      <c r="O7" s="24">
        <v>531907.68999999994</v>
      </c>
      <c r="P7" s="27"/>
      <c r="Q7" s="24">
        <f t="shared" si="0"/>
        <v>3778299.9400000004</v>
      </c>
      <c r="R7" s="25"/>
    </row>
    <row r="8" spans="1:18" s="26" customFormat="1" ht="16.5">
      <c r="A8" s="22" t="s">
        <v>21</v>
      </c>
      <c r="B8" s="23"/>
      <c r="C8" s="24">
        <v>3153.2</v>
      </c>
      <c r="D8" s="24">
        <v>40</v>
      </c>
      <c r="E8" s="24">
        <v>722541.12</v>
      </c>
      <c r="F8" s="24">
        <v>288091.59000000003</v>
      </c>
      <c r="G8" s="24">
        <v>10526.98</v>
      </c>
      <c r="H8" s="24">
        <v>1196.6099999999999</v>
      </c>
      <c r="I8" s="24">
        <v>17814.650000000001</v>
      </c>
      <c r="J8" s="24">
        <v>59735.34</v>
      </c>
      <c r="K8" s="24">
        <v>71634.41</v>
      </c>
      <c r="L8" s="24">
        <v>3957.5</v>
      </c>
      <c r="M8" s="24">
        <v>0</v>
      </c>
      <c r="N8" s="24">
        <v>239487.5</v>
      </c>
      <c r="O8" s="24">
        <v>168355.06</v>
      </c>
      <c r="P8" s="27"/>
      <c r="Q8" s="24">
        <f t="shared" si="0"/>
        <v>1586533.96</v>
      </c>
      <c r="R8" s="25"/>
    </row>
    <row r="9" spans="1:18" s="26" customFormat="1" ht="16.5">
      <c r="A9" s="22" t="s">
        <v>22</v>
      </c>
      <c r="B9" s="23"/>
      <c r="C9" s="24">
        <v>83652</v>
      </c>
      <c r="D9" s="24">
        <v>690</v>
      </c>
      <c r="E9" s="24">
        <v>1067275.55</v>
      </c>
      <c r="F9" s="24">
        <v>260350.91</v>
      </c>
      <c r="G9" s="24">
        <v>15192.58</v>
      </c>
      <c r="H9" s="24">
        <v>1932.08</v>
      </c>
      <c r="I9" s="24">
        <v>30415.71</v>
      </c>
      <c r="J9" s="24">
        <v>107566.99</v>
      </c>
      <c r="K9" s="24">
        <v>69682.850000000006</v>
      </c>
      <c r="L9" s="24">
        <v>6389.86</v>
      </c>
      <c r="M9" s="24">
        <v>0</v>
      </c>
      <c r="N9" s="24">
        <v>631519.14</v>
      </c>
      <c r="O9" s="24">
        <v>189760</v>
      </c>
      <c r="P9" s="27"/>
      <c r="Q9" s="24">
        <f t="shared" si="0"/>
        <v>2464427.6700000004</v>
      </c>
      <c r="R9" s="25"/>
    </row>
    <row r="10" spans="1:18" s="26" customFormat="1" ht="16.5">
      <c r="A10" s="22" t="s">
        <v>23</v>
      </c>
      <c r="B10" s="23"/>
      <c r="C10" s="24">
        <v>150377.60000000001</v>
      </c>
      <c r="D10" s="24">
        <v>7754</v>
      </c>
      <c r="E10" s="24">
        <v>3782360.64</v>
      </c>
      <c r="F10" s="24">
        <v>524986.07999999996</v>
      </c>
      <c r="G10" s="24">
        <v>62413.26</v>
      </c>
      <c r="H10" s="24">
        <v>5991.99</v>
      </c>
      <c r="I10" s="24">
        <v>92538.240000000005</v>
      </c>
      <c r="J10" s="24">
        <v>787625.05</v>
      </c>
      <c r="K10" s="24">
        <v>167923.34</v>
      </c>
      <c r="L10" s="24">
        <v>19816.96</v>
      </c>
      <c r="M10" s="24">
        <v>0</v>
      </c>
      <c r="N10" s="24">
        <v>2472713.29</v>
      </c>
      <c r="O10" s="24">
        <v>2249232.13</v>
      </c>
      <c r="P10" s="27"/>
      <c r="Q10" s="24">
        <f t="shared" si="0"/>
        <v>10323732.58</v>
      </c>
      <c r="R10" s="25"/>
    </row>
    <row r="11" spans="1:18" s="26" customFormat="1" ht="16.5">
      <c r="A11" s="22" t="s">
        <v>24</v>
      </c>
      <c r="B11" s="23"/>
      <c r="C11" s="24">
        <v>287944.8</v>
      </c>
      <c r="D11" s="24">
        <v>25434</v>
      </c>
      <c r="E11" s="24">
        <v>4574006.28</v>
      </c>
      <c r="F11" s="24">
        <v>592745.77</v>
      </c>
      <c r="G11" s="24">
        <v>70084.25</v>
      </c>
      <c r="H11" s="24">
        <v>9017.52</v>
      </c>
      <c r="I11" s="24">
        <v>112956.01</v>
      </c>
      <c r="J11" s="24">
        <v>1127127.81</v>
      </c>
      <c r="K11" s="24">
        <v>212678.46</v>
      </c>
      <c r="L11" s="24">
        <v>29823.11</v>
      </c>
      <c r="M11" s="24">
        <v>0</v>
      </c>
      <c r="N11" s="24">
        <v>3140818.14</v>
      </c>
      <c r="O11" s="24">
        <v>1919168.45</v>
      </c>
      <c r="P11" s="27"/>
      <c r="Q11" s="24">
        <f t="shared" si="0"/>
        <v>12101804.6</v>
      </c>
      <c r="R11" s="25"/>
    </row>
    <row r="12" spans="1:18" s="26" customFormat="1" ht="16.5">
      <c r="A12" s="22" t="s">
        <v>25</v>
      </c>
      <c r="B12" s="23"/>
      <c r="C12" s="24">
        <v>20182</v>
      </c>
      <c r="D12" s="24">
        <v>45</v>
      </c>
      <c r="E12" s="24">
        <v>1313257.24</v>
      </c>
      <c r="F12" s="24">
        <v>238089.55</v>
      </c>
      <c r="G12" s="24">
        <v>18935.759999999998</v>
      </c>
      <c r="H12" s="24">
        <v>2006.41</v>
      </c>
      <c r="I12" s="24">
        <v>27390.03</v>
      </c>
      <c r="J12" s="24">
        <v>185530.42</v>
      </c>
      <c r="K12" s="24">
        <v>72131.45</v>
      </c>
      <c r="L12" s="24">
        <v>6635.68</v>
      </c>
      <c r="M12" s="24">
        <v>0</v>
      </c>
      <c r="N12" s="24">
        <v>756570.03</v>
      </c>
      <c r="O12" s="24">
        <v>172946.72</v>
      </c>
      <c r="P12" s="27"/>
      <c r="Q12" s="24">
        <f t="shared" si="0"/>
        <v>2813720.29</v>
      </c>
      <c r="R12" s="25"/>
    </row>
    <row r="13" spans="1:18" s="26" customFormat="1" ht="16.5">
      <c r="A13" s="22" t="s">
        <v>26</v>
      </c>
      <c r="B13" s="23"/>
      <c r="C13" s="24">
        <v>1935.2</v>
      </c>
      <c r="D13" s="24">
        <v>90</v>
      </c>
      <c r="E13" s="24">
        <v>836594.48</v>
      </c>
      <c r="F13" s="24">
        <v>343744.93</v>
      </c>
      <c r="G13" s="24">
        <v>12298.85</v>
      </c>
      <c r="H13" s="24">
        <v>1318.29</v>
      </c>
      <c r="I13" s="24">
        <v>20849.22</v>
      </c>
      <c r="J13" s="24">
        <v>28540.1</v>
      </c>
      <c r="K13" s="24">
        <v>84786.74</v>
      </c>
      <c r="L13" s="24">
        <v>4359.92</v>
      </c>
      <c r="M13" s="24">
        <v>0</v>
      </c>
      <c r="N13" s="24">
        <v>287359.64</v>
      </c>
      <c r="O13" s="24">
        <v>448179.32</v>
      </c>
      <c r="P13" s="27"/>
      <c r="Q13" s="24">
        <f t="shared" si="0"/>
        <v>2070056.6900000002</v>
      </c>
      <c r="R13" s="25"/>
    </row>
    <row r="14" spans="1:18" s="26" customFormat="1" ht="16.5">
      <c r="A14" s="22" t="s">
        <v>27</v>
      </c>
      <c r="B14" s="23"/>
      <c r="C14" s="24">
        <v>380</v>
      </c>
      <c r="D14" s="24">
        <v>997</v>
      </c>
      <c r="E14" s="24">
        <v>841301.41</v>
      </c>
      <c r="F14" s="24">
        <v>344214.41</v>
      </c>
      <c r="G14" s="24">
        <v>13000.78</v>
      </c>
      <c r="H14" s="24">
        <v>1496.42</v>
      </c>
      <c r="I14" s="24">
        <v>21639.34</v>
      </c>
      <c r="J14" s="24">
        <v>65784.63</v>
      </c>
      <c r="K14" s="24">
        <v>94783.56</v>
      </c>
      <c r="L14" s="24">
        <v>4949.03</v>
      </c>
      <c r="M14" s="24">
        <v>0</v>
      </c>
      <c r="N14" s="24">
        <v>232538.13</v>
      </c>
      <c r="O14" s="24">
        <v>697695.42</v>
      </c>
      <c r="P14" s="27"/>
      <c r="Q14" s="24">
        <f t="shared" si="0"/>
        <v>2318780.1300000004</v>
      </c>
      <c r="R14" s="25"/>
    </row>
    <row r="15" spans="1:18" s="26" customFormat="1" ht="16.5">
      <c r="A15" s="22" t="s">
        <v>28</v>
      </c>
      <c r="B15" s="23"/>
      <c r="C15" s="24">
        <v>1258</v>
      </c>
      <c r="D15" s="24">
        <v>112</v>
      </c>
      <c r="E15" s="24">
        <v>926321.63</v>
      </c>
      <c r="F15" s="24">
        <v>282829.09999999998</v>
      </c>
      <c r="G15" s="24">
        <v>13376.94</v>
      </c>
      <c r="H15" s="24">
        <v>1553.87</v>
      </c>
      <c r="I15" s="24">
        <v>22047.77</v>
      </c>
      <c r="J15" s="24">
        <v>79719.37</v>
      </c>
      <c r="K15" s="24">
        <v>65941.63</v>
      </c>
      <c r="L15" s="24">
        <v>5139.05</v>
      </c>
      <c r="M15" s="24">
        <v>0</v>
      </c>
      <c r="N15" s="24">
        <v>177298.13</v>
      </c>
      <c r="O15" s="24">
        <v>266258.15000000002</v>
      </c>
      <c r="P15" s="27"/>
      <c r="Q15" s="24">
        <f t="shared" si="0"/>
        <v>1841855.6400000001</v>
      </c>
      <c r="R15" s="25"/>
    </row>
    <row r="16" spans="1:18" s="26" customFormat="1" ht="16.5">
      <c r="A16" s="22" t="s">
        <v>29</v>
      </c>
      <c r="B16" s="23"/>
      <c r="C16" s="24">
        <v>142134</v>
      </c>
      <c r="D16" s="24">
        <v>11537</v>
      </c>
      <c r="E16" s="24">
        <v>3828824.57</v>
      </c>
      <c r="F16" s="24">
        <v>548449.03</v>
      </c>
      <c r="G16" s="24">
        <v>60656.75</v>
      </c>
      <c r="H16" s="24">
        <v>6561.11</v>
      </c>
      <c r="I16" s="24">
        <v>83545.02</v>
      </c>
      <c r="J16" s="24">
        <v>792705.53</v>
      </c>
      <c r="K16" s="24">
        <v>176496.96</v>
      </c>
      <c r="L16" s="24">
        <v>21699.18</v>
      </c>
      <c r="M16" s="24">
        <v>0</v>
      </c>
      <c r="N16" s="24">
        <v>2489249.79</v>
      </c>
      <c r="O16" s="24">
        <v>1231492.82</v>
      </c>
      <c r="P16" s="27"/>
      <c r="Q16" s="24">
        <f t="shared" si="0"/>
        <v>9393351.7599999998</v>
      </c>
      <c r="R16" s="25"/>
    </row>
    <row r="17" spans="1:18" s="26" customFormat="1" ht="16.5">
      <c r="A17" s="22" t="s">
        <v>30</v>
      </c>
      <c r="B17" s="23"/>
      <c r="C17" s="24">
        <v>8035.2</v>
      </c>
      <c r="D17" s="24">
        <v>0</v>
      </c>
      <c r="E17" s="24">
        <v>1029450.68</v>
      </c>
      <c r="F17" s="24">
        <v>357946.15</v>
      </c>
      <c r="G17" s="24">
        <v>17352.54</v>
      </c>
      <c r="H17" s="24">
        <v>1627.64</v>
      </c>
      <c r="I17" s="24">
        <v>28236.9</v>
      </c>
      <c r="J17" s="24">
        <v>26833.94</v>
      </c>
      <c r="K17" s="24">
        <v>85713.37</v>
      </c>
      <c r="L17" s="24">
        <v>5383.02</v>
      </c>
      <c r="M17" s="24">
        <v>0</v>
      </c>
      <c r="N17" s="24">
        <v>356828.12</v>
      </c>
      <c r="O17" s="24">
        <v>650319.80000000005</v>
      </c>
      <c r="P17" s="27"/>
      <c r="Q17" s="24">
        <f t="shared" si="0"/>
        <v>2567727.3600000003</v>
      </c>
      <c r="R17" s="25"/>
    </row>
    <row r="18" spans="1:18" s="26" customFormat="1" ht="16.5">
      <c r="A18" s="22" t="s">
        <v>31</v>
      </c>
      <c r="B18" s="23"/>
      <c r="C18" s="24">
        <v>216805.2</v>
      </c>
      <c r="D18" s="24">
        <v>47776</v>
      </c>
      <c r="E18" s="24">
        <v>4193087.86</v>
      </c>
      <c r="F18" s="24">
        <v>516563.87</v>
      </c>
      <c r="G18" s="24">
        <v>65688.83</v>
      </c>
      <c r="H18" s="24">
        <v>7441.09</v>
      </c>
      <c r="I18" s="24">
        <v>93442.67</v>
      </c>
      <c r="J18" s="24">
        <v>1227787.2</v>
      </c>
      <c r="K18" s="24">
        <v>158110.59</v>
      </c>
      <c r="L18" s="24">
        <v>24609.49</v>
      </c>
      <c r="M18" s="24">
        <v>0</v>
      </c>
      <c r="N18" s="24">
        <v>2482909.12</v>
      </c>
      <c r="O18" s="24">
        <v>1057540.52</v>
      </c>
      <c r="P18" s="27"/>
      <c r="Q18" s="24">
        <f t="shared" si="0"/>
        <v>10091762.439999999</v>
      </c>
      <c r="R18" s="25"/>
    </row>
    <row r="19" spans="1:18" s="26" customFormat="1" ht="16.5">
      <c r="A19" s="22" t="s">
        <v>32</v>
      </c>
      <c r="B19" s="23"/>
      <c r="C19" s="24">
        <v>55284.4</v>
      </c>
      <c r="D19" s="24">
        <v>4394</v>
      </c>
      <c r="E19" s="24">
        <v>2524820.16</v>
      </c>
      <c r="F19" s="24">
        <v>472591.1</v>
      </c>
      <c r="G19" s="24">
        <v>36508.81</v>
      </c>
      <c r="H19" s="24">
        <v>4509.05</v>
      </c>
      <c r="I19" s="24">
        <v>58858.31</v>
      </c>
      <c r="J19" s="24">
        <v>244230.94</v>
      </c>
      <c r="K19" s="24">
        <v>153645.6</v>
      </c>
      <c r="L19" s="24">
        <v>14912.54</v>
      </c>
      <c r="M19" s="24">
        <v>0</v>
      </c>
      <c r="N19" s="24">
        <v>1651645.84</v>
      </c>
      <c r="O19" s="24">
        <v>1841779.55</v>
      </c>
      <c r="P19" s="27"/>
      <c r="Q19" s="24">
        <f t="shared" si="0"/>
        <v>7063180.2999999998</v>
      </c>
      <c r="R19" s="25"/>
    </row>
    <row r="20" spans="1:18" s="26" customFormat="1" ht="16.5">
      <c r="A20" s="22" t="s">
        <v>33</v>
      </c>
      <c r="B20" s="23"/>
      <c r="C20" s="24">
        <v>4919.6000000000004</v>
      </c>
      <c r="D20" s="24">
        <v>235</v>
      </c>
      <c r="E20" s="24">
        <v>1455030.96</v>
      </c>
      <c r="F20" s="24">
        <v>338423.65</v>
      </c>
      <c r="G20" s="24">
        <v>22578.38</v>
      </c>
      <c r="H20" s="24">
        <v>2645.2</v>
      </c>
      <c r="I20" s="24">
        <v>35572.81</v>
      </c>
      <c r="J20" s="24">
        <v>213635.47</v>
      </c>
      <c r="K20" s="24">
        <v>88590.84</v>
      </c>
      <c r="L20" s="24">
        <v>8748.33</v>
      </c>
      <c r="M20" s="24">
        <v>0</v>
      </c>
      <c r="N20" s="24">
        <v>546034.04</v>
      </c>
      <c r="O20" s="24">
        <v>1017491.49</v>
      </c>
      <c r="P20" s="27"/>
      <c r="Q20" s="24">
        <f t="shared" si="0"/>
        <v>3733905.7699999996</v>
      </c>
      <c r="R20" s="25"/>
    </row>
    <row r="21" spans="1:18" s="26" customFormat="1" ht="16.5">
      <c r="A21" s="22" t="s">
        <v>34</v>
      </c>
      <c r="B21" s="23"/>
      <c r="C21" s="24">
        <v>144492.4</v>
      </c>
      <c r="D21" s="24">
        <v>15107</v>
      </c>
      <c r="E21" s="24">
        <v>3728504.55</v>
      </c>
      <c r="F21" s="24">
        <v>546451.36</v>
      </c>
      <c r="G21" s="24">
        <v>60356.82</v>
      </c>
      <c r="H21" s="24">
        <v>6329.48</v>
      </c>
      <c r="I21" s="24">
        <v>92976.45</v>
      </c>
      <c r="J21" s="24">
        <v>1309618.6299999999</v>
      </c>
      <c r="K21" s="24">
        <v>186878.56</v>
      </c>
      <c r="L21" s="24">
        <v>20933.13</v>
      </c>
      <c r="M21" s="24">
        <v>0</v>
      </c>
      <c r="N21" s="24">
        <v>2772170.95</v>
      </c>
      <c r="O21" s="24">
        <v>896494.67</v>
      </c>
      <c r="P21" s="27"/>
      <c r="Q21" s="24">
        <f t="shared" si="0"/>
        <v>9780314</v>
      </c>
      <c r="R21" s="25"/>
    </row>
    <row r="22" spans="1:18" s="26" customFormat="1" ht="16.5">
      <c r="A22" s="22" t="s">
        <v>35</v>
      </c>
      <c r="B22" s="23"/>
      <c r="C22" s="24">
        <v>37244.400000000001</v>
      </c>
      <c r="D22" s="24">
        <v>2150</v>
      </c>
      <c r="E22" s="24">
        <v>1528169.4</v>
      </c>
      <c r="F22" s="24">
        <v>620926.66</v>
      </c>
      <c r="G22" s="24">
        <v>20457.43</v>
      </c>
      <c r="H22" s="24">
        <v>3706.08</v>
      </c>
      <c r="I22" s="24">
        <v>33666.720000000001</v>
      </c>
      <c r="J22" s="24">
        <v>51463.63</v>
      </c>
      <c r="K22" s="24">
        <v>197485.9</v>
      </c>
      <c r="L22" s="24">
        <v>12256.9</v>
      </c>
      <c r="M22" s="24">
        <v>0</v>
      </c>
      <c r="N22" s="24">
        <v>293953.94</v>
      </c>
      <c r="O22" s="24">
        <v>1417232.23</v>
      </c>
      <c r="P22" s="27"/>
      <c r="Q22" s="24">
        <f t="shared" si="0"/>
        <v>4218713.29</v>
      </c>
      <c r="R22" s="25"/>
    </row>
    <row r="23" spans="1:18" s="26" customFormat="1" ht="16.5">
      <c r="A23" s="22" t="s">
        <v>36</v>
      </c>
      <c r="B23" s="23"/>
      <c r="C23" s="24">
        <v>14125.2</v>
      </c>
      <c r="D23" s="24">
        <v>25311</v>
      </c>
      <c r="E23" s="24">
        <v>1908763.27</v>
      </c>
      <c r="F23" s="24">
        <v>513681.12</v>
      </c>
      <c r="G23" s="24">
        <v>27219.87</v>
      </c>
      <c r="H23" s="24">
        <v>3485.8</v>
      </c>
      <c r="I23" s="24">
        <v>35258.49</v>
      </c>
      <c r="J23" s="24">
        <v>304598.92</v>
      </c>
      <c r="K23" s="24">
        <v>101356.72</v>
      </c>
      <c r="L23" s="24">
        <v>11528.39</v>
      </c>
      <c r="M23" s="24">
        <v>0</v>
      </c>
      <c r="N23" s="24">
        <v>432890.94</v>
      </c>
      <c r="O23" s="24">
        <v>707829.3</v>
      </c>
      <c r="P23" s="27"/>
      <c r="Q23" s="24">
        <f t="shared" si="0"/>
        <v>4086049.0200000005</v>
      </c>
      <c r="R23" s="25"/>
    </row>
    <row r="24" spans="1:18" s="26" customFormat="1" ht="16.5">
      <c r="A24" s="22" t="s">
        <v>37</v>
      </c>
      <c r="B24" s="23"/>
      <c r="C24" s="24">
        <v>58167.199999999997</v>
      </c>
      <c r="D24" s="24">
        <v>6102</v>
      </c>
      <c r="E24" s="24">
        <v>1680080.84</v>
      </c>
      <c r="F24" s="24">
        <v>302415.39</v>
      </c>
      <c r="G24" s="24">
        <v>26245.73</v>
      </c>
      <c r="H24" s="24">
        <v>2825.34</v>
      </c>
      <c r="I24" s="24">
        <v>40839.199999999997</v>
      </c>
      <c r="J24" s="24">
        <v>515347.01</v>
      </c>
      <c r="K24" s="24">
        <v>96557.32</v>
      </c>
      <c r="L24" s="24">
        <v>9344.1</v>
      </c>
      <c r="M24" s="24">
        <v>0</v>
      </c>
      <c r="N24" s="24">
        <v>926677.77</v>
      </c>
      <c r="O24" s="24">
        <v>746395.81</v>
      </c>
      <c r="P24" s="27"/>
      <c r="Q24" s="24">
        <f t="shared" si="0"/>
        <v>4410997.71</v>
      </c>
      <c r="R24" s="25"/>
    </row>
    <row r="25" spans="1:18" s="26" customFormat="1" ht="16.5">
      <c r="A25" s="22" t="s">
        <v>38</v>
      </c>
      <c r="B25" s="23"/>
      <c r="C25" s="24">
        <v>73756.399999999994</v>
      </c>
      <c r="D25" s="24">
        <v>0</v>
      </c>
      <c r="E25" s="24">
        <v>897647.18</v>
      </c>
      <c r="F25" s="24">
        <v>354897.23</v>
      </c>
      <c r="G25" s="24">
        <v>14627.7</v>
      </c>
      <c r="H25" s="24">
        <v>1522.55</v>
      </c>
      <c r="I25" s="24">
        <v>24112.48</v>
      </c>
      <c r="J25" s="24">
        <v>76615.59</v>
      </c>
      <c r="K25" s="24">
        <v>76593.070000000007</v>
      </c>
      <c r="L25" s="24">
        <v>5035.47</v>
      </c>
      <c r="M25" s="24">
        <v>0</v>
      </c>
      <c r="N25" s="24">
        <v>178921.34</v>
      </c>
      <c r="O25" s="24">
        <v>188247.97</v>
      </c>
      <c r="P25" s="27"/>
      <c r="Q25" s="24">
        <f t="shared" si="0"/>
        <v>1891976.9800000002</v>
      </c>
      <c r="R25" s="25"/>
    </row>
    <row r="26" spans="1:18" s="26" customFormat="1" ht="16.5">
      <c r="A26" s="22" t="s">
        <v>39</v>
      </c>
      <c r="B26" s="23"/>
      <c r="C26" s="24">
        <v>187157.2</v>
      </c>
      <c r="D26" s="24">
        <v>119754</v>
      </c>
      <c r="E26" s="24">
        <v>3557782.35</v>
      </c>
      <c r="F26" s="24">
        <v>409246.28</v>
      </c>
      <c r="G26" s="24">
        <v>51170.2</v>
      </c>
      <c r="H26" s="24">
        <v>6200.67</v>
      </c>
      <c r="I26" s="24">
        <v>72479.75</v>
      </c>
      <c r="J26" s="24">
        <v>1706326.29</v>
      </c>
      <c r="K26" s="24">
        <v>136393.78</v>
      </c>
      <c r="L26" s="24">
        <v>20507.12</v>
      </c>
      <c r="M26" s="24">
        <v>0</v>
      </c>
      <c r="N26" s="24">
        <v>2106551.64</v>
      </c>
      <c r="O26" s="24">
        <v>616258.29</v>
      </c>
      <c r="P26" s="27"/>
      <c r="Q26" s="24">
        <f t="shared" si="0"/>
        <v>8989827.5700000003</v>
      </c>
      <c r="R26" s="25"/>
    </row>
    <row r="27" spans="1:18" s="26" customFormat="1" ht="16.5">
      <c r="A27" s="22" t="s">
        <v>40</v>
      </c>
      <c r="B27" s="23"/>
      <c r="C27" s="24">
        <v>354.8</v>
      </c>
      <c r="D27" s="24">
        <v>36</v>
      </c>
      <c r="E27" s="24">
        <v>1159518.79</v>
      </c>
      <c r="F27" s="24">
        <v>542732.32999999996</v>
      </c>
      <c r="G27" s="24">
        <v>16878.32</v>
      </c>
      <c r="H27" s="24">
        <v>2399.0500000000002</v>
      </c>
      <c r="I27" s="24">
        <v>24520.720000000001</v>
      </c>
      <c r="J27" s="24">
        <v>13169.54</v>
      </c>
      <c r="K27" s="24">
        <v>148115.45000000001</v>
      </c>
      <c r="L27" s="24">
        <v>7934.25</v>
      </c>
      <c r="M27" s="24">
        <v>0</v>
      </c>
      <c r="N27" s="24">
        <v>162651.13</v>
      </c>
      <c r="O27" s="24">
        <v>586596.79</v>
      </c>
      <c r="P27" s="27"/>
      <c r="Q27" s="24">
        <f t="shared" si="0"/>
        <v>2664907.17</v>
      </c>
      <c r="R27" s="25"/>
    </row>
    <row r="28" spans="1:18" s="26" customFormat="1" ht="16.5">
      <c r="A28" s="22" t="s">
        <v>41</v>
      </c>
      <c r="B28" s="23"/>
      <c r="C28" s="24">
        <v>2557.6</v>
      </c>
      <c r="D28" s="24">
        <v>636</v>
      </c>
      <c r="E28" s="24">
        <v>816278.65</v>
      </c>
      <c r="F28" s="24">
        <v>348924.91</v>
      </c>
      <c r="G28" s="24">
        <v>12198.49</v>
      </c>
      <c r="H28" s="24">
        <v>1553.9</v>
      </c>
      <c r="I28" s="24">
        <v>18397.150000000001</v>
      </c>
      <c r="J28" s="24">
        <v>16585.900000000001</v>
      </c>
      <c r="K28" s="24">
        <v>98175.43</v>
      </c>
      <c r="L28" s="24">
        <v>5139.1400000000003</v>
      </c>
      <c r="M28" s="24">
        <v>0</v>
      </c>
      <c r="N28" s="24">
        <v>250697.8</v>
      </c>
      <c r="O28" s="24">
        <v>621610.12</v>
      </c>
      <c r="P28" s="27"/>
      <c r="Q28" s="24">
        <f t="shared" si="0"/>
        <v>2192755.0899999994</v>
      </c>
      <c r="R28" s="25"/>
    </row>
    <row r="29" spans="1:18" s="26" customFormat="1" ht="16.5">
      <c r="A29" s="22" t="s">
        <v>42</v>
      </c>
      <c r="B29" s="23"/>
      <c r="C29" s="24">
        <v>48508.800000000003</v>
      </c>
      <c r="D29" s="24">
        <v>204459</v>
      </c>
      <c r="E29" s="24">
        <v>2736635.14</v>
      </c>
      <c r="F29" s="24">
        <v>405395.44</v>
      </c>
      <c r="G29" s="24">
        <v>40366.57</v>
      </c>
      <c r="H29" s="24">
        <v>4791.99</v>
      </c>
      <c r="I29" s="24">
        <v>47791.29</v>
      </c>
      <c r="J29" s="24">
        <v>1672804.19</v>
      </c>
      <c r="K29" s="24">
        <v>135507.63</v>
      </c>
      <c r="L29" s="24">
        <v>15848.27</v>
      </c>
      <c r="M29" s="24">
        <v>0</v>
      </c>
      <c r="N29" s="24">
        <v>1683260.49</v>
      </c>
      <c r="O29" s="24">
        <v>880117.97</v>
      </c>
      <c r="P29" s="27"/>
      <c r="Q29" s="24">
        <f t="shared" si="0"/>
        <v>7875486.7799999993</v>
      </c>
      <c r="R29" s="25"/>
    </row>
    <row r="30" spans="1:18" s="26" customFormat="1" ht="16.5">
      <c r="A30" s="22" t="s">
        <v>43</v>
      </c>
      <c r="B30" s="23"/>
      <c r="C30" s="24">
        <v>56091.6</v>
      </c>
      <c r="D30" s="24">
        <v>1597</v>
      </c>
      <c r="E30" s="24">
        <v>1906393.48</v>
      </c>
      <c r="F30" s="24">
        <v>357910.91</v>
      </c>
      <c r="G30" s="24">
        <v>30845.95</v>
      </c>
      <c r="H30" s="24">
        <v>3325</v>
      </c>
      <c r="I30" s="24">
        <v>51368.61</v>
      </c>
      <c r="J30" s="24">
        <v>433188.21</v>
      </c>
      <c r="K30" s="24">
        <v>103300.09</v>
      </c>
      <c r="L30" s="24">
        <v>10996.59</v>
      </c>
      <c r="M30" s="24">
        <v>0</v>
      </c>
      <c r="N30" s="24">
        <v>1128641.1499999999</v>
      </c>
      <c r="O30" s="24">
        <v>612233.29</v>
      </c>
      <c r="P30" s="27"/>
      <c r="Q30" s="24">
        <f t="shared" si="0"/>
        <v>4695891.88</v>
      </c>
      <c r="R30" s="25"/>
    </row>
    <row r="31" spans="1:18" s="26" customFormat="1" ht="16.5">
      <c r="A31" s="22" t="s">
        <v>44</v>
      </c>
      <c r="B31" s="23"/>
      <c r="C31" s="24">
        <v>19400.8</v>
      </c>
      <c r="D31" s="24">
        <v>13983</v>
      </c>
      <c r="E31" s="24">
        <v>1699503.98</v>
      </c>
      <c r="F31" s="24">
        <v>332592.39</v>
      </c>
      <c r="G31" s="24">
        <v>26953.71</v>
      </c>
      <c r="H31" s="24">
        <v>2484.0700000000002</v>
      </c>
      <c r="I31" s="24">
        <v>36884.080000000002</v>
      </c>
      <c r="J31" s="24">
        <v>212600.17</v>
      </c>
      <c r="K31" s="24">
        <v>81719.179999999993</v>
      </c>
      <c r="L31" s="24">
        <v>8215.42</v>
      </c>
      <c r="M31" s="24">
        <v>0</v>
      </c>
      <c r="N31" s="24">
        <v>780385.63</v>
      </c>
      <c r="O31" s="24">
        <v>900383.85</v>
      </c>
      <c r="P31" s="27"/>
      <c r="Q31" s="24">
        <f t="shared" si="0"/>
        <v>4115106.28</v>
      </c>
      <c r="R31" s="25"/>
    </row>
    <row r="32" spans="1:18" s="26" customFormat="1" ht="16.5">
      <c r="A32" s="22" t="s">
        <v>45</v>
      </c>
      <c r="B32" s="23"/>
      <c r="C32" s="24">
        <v>946</v>
      </c>
      <c r="D32" s="24">
        <v>1201</v>
      </c>
      <c r="E32" s="24">
        <v>805731.27</v>
      </c>
      <c r="F32" s="24">
        <v>289731.77</v>
      </c>
      <c r="G32" s="24">
        <v>12160.19</v>
      </c>
      <c r="H32" s="24">
        <v>1454.88</v>
      </c>
      <c r="I32" s="24">
        <v>20030.36</v>
      </c>
      <c r="J32" s="24">
        <v>53489.17</v>
      </c>
      <c r="K32" s="24">
        <v>78074.33</v>
      </c>
      <c r="L32" s="24">
        <v>4811.67</v>
      </c>
      <c r="M32" s="24">
        <v>0</v>
      </c>
      <c r="N32" s="24">
        <v>256011.3</v>
      </c>
      <c r="O32" s="24">
        <v>221073.58</v>
      </c>
      <c r="P32" s="27"/>
      <c r="Q32" s="24">
        <f t="shared" si="0"/>
        <v>1744715.52</v>
      </c>
      <c r="R32" s="25"/>
    </row>
    <row r="33" spans="1:18" s="26" customFormat="1" ht="16.5">
      <c r="A33" s="22" t="s">
        <v>46</v>
      </c>
      <c r="B33" s="23"/>
      <c r="C33" s="24">
        <v>1347.2</v>
      </c>
      <c r="D33" s="24">
        <v>802</v>
      </c>
      <c r="E33" s="24">
        <v>2000215.23</v>
      </c>
      <c r="F33" s="24">
        <v>593607.48</v>
      </c>
      <c r="G33" s="24">
        <v>27356.43</v>
      </c>
      <c r="H33" s="24">
        <v>3860.8</v>
      </c>
      <c r="I33" s="24">
        <v>44141.19</v>
      </c>
      <c r="J33" s="24">
        <v>58571.71</v>
      </c>
      <c r="K33" s="24">
        <v>160448.85</v>
      </c>
      <c r="L33" s="24">
        <v>12768.6</v>
      </c>
      <c r="M33" s="24">
        <v>0</v>
      </c>
      <c r="N33" s="24">
        <v>746627.85</v>
      </c>
      <c r="O33" s="24">
        <v>2340056.2799999998</v>
      </c>
      <c r="P33" s="27"/>
      <c r="Q33" s="24">
        <f t="shared" si="0"/>
        <v>5989803.6200000001</v>
      </c>
      <c r="R33" s="25"/>
    </row>
    <row r="34" spans="1:18" s="26" customFormat="1" ht="16.5">
      <c r="A34" s="22" t="s">
        <v>47</v>
      </c>
      <c r="B34" s="23"/>
      <c r="C34" s="24">
        <v>1062.8</v>
      </c>
      <c r="D34" s="24">
        <v>0</v>
      </c>
      <c r="E34" s="24">
        <v>622819.99</v>
      </c>
      <c r="F34" s="24">
        <v>294025.87</v>
      </c>
      <c r="G34" s="24">
        <v>10030.620000000001</v>
      </c>
      <c r="H34" s="24">
        <v>1057.21</v>
      </c>
      <c r="I34" s="24">
        <v>16131.69</v>
      </c>
      <c r="J34" s="24">
        <v>47829.77</v>
      </c>
      <c r="K34" s="24">
        <v>70323.73</v>
      </c>
      <c r="L34" s="24">
        <v>3496.45</v>
      </c>
      <c r="M34" s="24">
        <v>0</v>
      </c>
      <c r="N34" s="24">
        <v>93956.2</v>
      </c>
      <c r="O34" s="24">
        <v>100359.72</v>
      </c>
      <c r="P34" s="27"/>
      <c r="Q34" s="24">
        <f t="shared" si="0"/>
        <v>1261094.0499999998</v>
      </c>
      <c r="R34" s="25"/>
    </row>
    <row r="35" spans="1:18" s="26" customFormat="1" ht="16.5">
      <c r="A35" s="22" t="s">
        <v>48</v>
      </c>
      <c r="B35" s="23"/>
      <c r="C35" s="24">
        <v>6286.4</v>
      </c>
      <c r="D35" s="24">
        <v>923</v>
      </c>
      <c r="E35" s="24">
        <v>1969125.94</v>
      </c>
      <c r="F35" s="24">
        <v>489359.95</v>
      </c>
      <c r="G35" s="24">
        <v>30334.38</v>
      </c>
      <c r="H35" s="24">
        <v>3613.5</v>
      </c>
      <c r="I35" s="24">
        <v>45590.77</v>
      </c>
      <c r="J35" s="24">
        <v>243226.02</v>
      </c>
      <c r="K35" s="24">
        <v>124381.55</v>
      </c>
      <c r="L35" s="24">
        <v>11950.72</v>
      </c>
      <c r="M35" s="24">
        <v>0</v>
      </c>
      <c r="N35" s="24">
        <v>767361.87</v>
      </c>
      <c r="O35" s="24">
        <v>1274428.75</v>
      </c>
      <c r="P35" s="27"/>
      <c r="Q35" s="24">
        <f t="shared" si="0"/>
        <v>4966582.8499999996</v>
      </c>
      <c r="R35" s="25"/>
    </row>
    <row r="36" spans="1:18" s="26" customFormat="1" ht="16.5">
      <c r="A36" s="22" t="s">
        <v>49</v>
      </c>
      <c r="B36" s="23"/>
      <c r="C36" s="24">
        <v>25200.799999999999</v>
      </c>
      <c r="D36" s="24">
        <v>0</v>
      </c>
      <c r="E36" s="24">
        <v>1644430.7</v>
      </c>
      <c r="F36" s="24">
        <v>377556.08</v>
      </c>
      <c r="G36" s="24">
        <v>26457.59</v>
      </c>
      <c r="H36" s="24">
        <v>2816.76</v>
      </c>
      <c r="I36" s="24">
        <v>46038.400000000001</v>
      </c>
      <c r="J36" s="24">
        <v>177539.8</v>
      </c>
      <c r="K36" s="24">
        <v>109229.95</v>
      </c>
      <c r="L36" s="24">
        <v>9315.7099999999991</v>
      </c>
      <c r="M36" s="24">
        <v>0</v>
      </c>
      <c r="N36" s="24">
        <v>911257.28</v>
      </c>
      <c r="O36" s="24">
        <v>1218452.5</v>
      </c>
      <c r="P36" s="27"/>
      <c r="Q36" s="24">
        <f t="shared" si="0"/>
        <v>4548295.57</v>
      </c>
      <c r="R36" s="25"/>
    </row>
    <row r="37" spans="1:18" s="26" customFormat="1" ht="16.5">
      <c r="A37" s="22" t="s">
        <v>50</v>
      </c>
      <c r="B37" s="23"/>
      <c r="C37" s="24">
        <v>565.20000000000005</v>
      </c>
      <c r="D37" s="24">
        <v>0</v>
      </c>
      <c r="E37" s="24">
        <v>614633.39</v>
      </c>
      <c r="F37" s="24">
        <v>271396.37</v>
      </c>
      <c r="G37" s="24">
        <v>8984.56</v>
      </c>
      <c r="H37" s="24">
        <v>1045.18</v>
      </c>
      <c r="I37" s="24">
        <v>15026.02</v>
      </c>
      <c r="J37" s="24">
        <v>54028.89</v>
      </c>
      <c r="K37" s="24">
        <v>60244.99</v>
      </c>
      <c r="L37" s="24">
        <v>3456.69</v>
      </c>
      <c r="M37" s="24">
        <v>0</v>
      </c>
      <c r="N37" s="24">
        <v>90012.27</v>
      </c>
      <c r="O37" s="24">
        <v>116431.35</v>
      </c>
      <c r="P37" s="27"/>
      <c r="Q37" s="24">
        <f t="shared" si="0"/>
        <v>1235824.9100000001</v>
      </c>
      <c r="R37" s="25"/>
    </row>
    <row r="38" spans="1:18" s="26" customFormat="1" ht="16.5">
      <c r="A38" s="22" t="s">
        <v>51</v>
      </c>
      <c r="B38" s="23"/>
      <c r="C38" s="24">
        <v>58101.2</v>
      </c>
      <c r="D38" s="24">
        <v>8706</v>
      </c>
      <c r="E38" s="24">
        <v>4146152.14</v>
      </c>
      <c r="F38" s="24">
        <v>596870.62</v>
      </c>
      <c r="G38" s="24">
        <v>64866.02</v>
      </c>
      <c r="H38" s="24">
        <v>7345.6</v>
      </c>
      <c r="I38" s="24">
        <v>94341.84</v>
      </c>
      <c r="J38" s="24">
        <v>846196.62</v>
      </c>
      <c r="K38" s="24">
        <v>171363.63</v>
      </c>
      <c r="L38" s="24">
        <v>24293.69</v>
      </c>
      <c r="M38" s="24">
        <v>0</v>
      </c>
      <c r="N38" s="24">
        <v>2216701.96</v>
      </c>
      <c r="O38" s="24">
        <v>1317464.19</v>
      </c>
      <c r="P38" s="27"/>
      <c r="Q38" s="24">
        <f t="shared" si="0"/>
        <v>9552403.5099999998</v>
      </c>
      <c r="R38" s="25"/>
    </row>
    <row r="39" spans="1:18" s="26" customFormat="1" ht="16.5">
      <c r="A39" s="22" t="s">
        <v>52</v>
      </c>
      <c r="B39" s="23"/>
      <c r="C39" s="24">
        <v>54567.6</v>
      </c>
      <c r="D39" s="24">
        <v>2297</v>
      </c>
      <c r="E39" s="24">
        <v>1409292.62</v>
      </c>
      <c r="F39" s="24">
        <v>270228.67</v>
      </c>
      <c r="G39" s="24">
        <v>22774.05</v>
      </c>
      <c r="H39" s="24">
        <v>2084.15</v>
      </c>
      <c r="I39" s="24">
        <v>37708.78</v>
      </c>
      <c r="J39" s="24">
        <v>288172.67</v>
      </c>
      <c r="K39" s="24">
        <v>72221.33</v>
      </c>
      <c r="L39" s="24">
        <v>6892.81</v>
      </c>
      <c r="M39" s="24">
        <v>0</v>
      </c>
      <c r="N39" s="24">
        <v>803338.87</v>
      </c>
      <c r="O39" s="24">
        <v>667759.52</v>
      </c>
      <c r="P39" s="27"/>
      <c r="Q39" s="24">
        <f t="shared" si="0"/>
        <v>3637338.0700000003</v>
      </c>
      <c r="R39" s="25"/>
    </row>
    <row r="40" spans="1:18" s="26" customFormat="1" ht="16.5">
      <c r="A40" s="22" t="s">
        <v>53</v>
      </c>
      <c r="B40" s="23"/>
      <c r="C40" s="24">
        <v>16472.400000000001</v>
      </c>
      <c r="D40" s="24">
        <v>0</v>
      </c>
      <c r="E40" s="24">
        <v>1239143.77</v>
      </c>
      <c r="F40" s="24">
        <v>326643.65000000002</v>
      </c>
      <c r="G40" s="24">
        <v>18423.330000000002</v>
      </c>
      <c r="H40" s="24">
        <v>1893.16</v>
      </c>
      <c r="I40" s="24">
        <v>31021.11</v>
      </c>
      <c r="J40" s="24">
        <v>123484.11</v>
      </c>
      <c r="K40" s="24">
        <v>86319.08</v>
      </c>
      <c r="L40" s="24">
        <v>6261.16</v>
      </c>
      <c r="M40" s="24">
        <v>0</v>
      </c>
      <c r="N40" s="24">
        <v>604368.34</v>
      </c>
      <c r="O40" s="24">
        <v>380990.96</v>
      </c>
      <c r="P40" s="27"/>
      <c r="Q40" s="24">
        <f t="shared" si="0"/>
        <v>2835021.07</v>
      </c>
      <c r="R40" s="25"/>
    </row>
    <row r="41" spans="1:18" s="26" customFormat="1" ht="16.5">
      <c r="A41" s="22" t="s">
        <v>54</v>
      </c>
      <c r="B41" s="23"/>
      <c r="C41" s="24">
        <v>52304.800000000003</v>
      </c>
      <c r="D41" s="24">
        <v>19161</v>
      </c>
      <c r="E41" s="24">
        <v>1645301.35</v>
      </c>
      <c r="F41" s="24">
        <v>292566.2</v>
      </c>
      <c r="G41" s="24">
        <v>23834.47</v>
      </c>
      <c r="H41" s="24">
        <v>2412.31</v>
      </c>
      <c r="I41" s="24">
        <v>37803.370000000003</v>
      </c>
      <c r="J41" s="24">
        <v>342528.48</v>
      </c>
      <c r="K41" s="24">
        <v>84166.34</v>
      </c>
      <c r="L41" s="24">
        <v>7978.11</v>
      </c>
      <c r="M41" s="24">
        <v>0</v>
      </c>
      <c r="N41" s="24">
        <v>1028344.28</v>
      </c>
      <c r="O41" s="24">
        <v>192531.06</v>
      </c>
      <c r="P41" s="27"/>
      <c r="Q41" s="24">
        <f t="shared" si="0"/>
        <v>3728931.77</v>
      </c>
      <c r="R41" s="25"/>
    </row>
    <row r="42" spans="1:18" s="26" customFormat="1" ht="16.5">
      <c r="A42" s="22" t="s">
        <v>55</v>
      </c>
      <c r="B42" s="23"/>
      <c r="C42" s="24">
        <v>5282</v>
      </c>
      <c r="D42" s="24">
        <v>1346</v>
      </c>
      <c r="E42" s="24">
        <v>934423.66</v>
      </c>
      <c r="F42" s="24">
        <v>364965.86</v>
      </c>
      <c r="G42" s="24">
        <v>14619.82</v>
      </c>
      <c r="H42" s="24">
        <v>1747.84</v>
      </c>
      <c r="I42" s="24">
        <v>24489.89</v>
      </c>
      <c r="J42" s="24">
        <v>41279.660000000003</v>
      </c>
      <c r="K42" s="24">
        <v>98737.77</v>
      </c>
      <c r="L42" s="24">
        <v>5780.53</v>
      </c>
      <c r="M42" s="24">
        <v>0</v>
      </c>
      <c r="N42" s="24">
        <v>186542.81</v>
      </c>
      <c r="O42" s="24">
        <v>360851.51</v>
      </c>
      <c r="P42" s="27"/>
      <c r="Q42" s="24">
        <f t="shared" si="0"/>
        <v>2040067.35</v>
      </c>
      <c r="R42" s="25"/>
    </row>
    <row r="43" spans="1:18" s="26" customFormat="1" ht="16.5">
      <c r="A43" s="22" t="s">
        <v>56</v>
      </c>
      <c r="B43" s="23"/>
      <c r="C43" s="24">
        <v>29083047.199999999</v>
      </c>
      <c r="D43" s="24">
        <v>5416506</v>
      </c>
      <c r="E43" s="24">
        <v>111048765.54000001</v>
      </c>
      <c r="F43" s="24">
        <v>11796866.189999999</v>
      </c>
      <c r="G43" s="24">
        <v>1824521.71</v>
      </c>
      <c r="H43" s="24">
        <v>169654.56</v>
      </c>
      <c r="I43" s="24">
        <v>2775680.52</v>
      </c>
      <c r="J43" s="24">
        <v>100543645.40000001</v>
      </c>
      <c r="K43" s="24">
        <v>3431274.7</v>
      </c>
      <c r="L43" s="24">
        <v>561088.36</v>
      </c>
      <c r="M43" s="24">
        <v>0</v>
      </c>
      <c r="N43" s="24">
        <v>64487512.420000002</v>
      </c>
      <c r="O43" s="24">
        <v>7161319.0599999996</v>
      </c>
      <c r="P43" s="27"/>
      <c r="Q43" s="24">
        <f t="shared" si="0"/>
        <v>338299881.66000003</v>
      </c>
      <c r="R43" s="25"/>
    </row>
    <row r="44" spans="1:18" s="26" customFormat="1" ht="16.5">
      <c r="A44" s="22" t="s">
        <v>57</v>
      </c>
      <c r="B44" s="23"/>
      <c r="C44" s="24">
        <v>25318</v>
      </c>
      <c r="D44" s="24">
        <v>0</v>
      </c>
      <c r="E44" s="24">
        <v>1116190.26</v>
      </c>
      <c r="F44" s="24">
        <v>385415.48</v>
      </c>
      <c r="G44" s="24">
        <v>16524.689999999999</v>
      </c>
      <c r="H44" s="24">
        <v>2179.12</v>
      </c>
      <c r="I44" s="24">
        <v>31898.65</v>
      </c>
      <c r="J44" s="24">
        <v>371378.66</v>
      </c>
      <c r="K44" s="24">
        <v>103234.8</v>
      </c>
      <c r="L44" s="24">
        <v>7206.88</v>
      </c>
      <c r="M44" s="24">
        <v>0</v>
      </c>
      <c r="N44" s="24">
        <v>443594.01</v>
      </c>
      <c r="O44" s="24">
        <v>1823498.75</v>
      </c>
      <c r="P44" s="27"/>
      <c r="Q44" s="24">
        <f t="shared" si="0"/>
        <v>4326439.3</v>
      </c>
      <c r="R44" s="25"/>
    </row>
    <row r="45" spans="1:18" s="26" customFormat="1" ht="16.5">
      <c r="A45" s="22" t="s">
        <v>58</v>
      </c>
      <c r="B45" s="23"/>
      <c r="C45" s="24">
        <v>3830</v>
      </c>
      <c r="D45" s="24">
        <v>525</v>
      </c>
      <c r="E45" s="24">
        <v>968772.94</v>
      </c>
      <c r="F45" s="24">
        <v>305557.11</v>
      </c>
      <c r="G45" s="24">
        <v>15527.47</v>
      </c>
      <c r="H45" s="24">
        <v>1602.79</v>
      </c>
      <c r="I45" s="24">
        <v>24683.47</v>
      </c>
      <c r="J45" s="24">
        <v>36110.94</v>
      </c>
      <c r="K45" s="24">
        <v>78472.11</v>
      </c>
      <c r="L45" s="24">
        <v>5300.83</v>
      </c>
      <c r="M45" s="24">
        <v>0</v>
      </c>
      <c r="N45" s="24">
        <v>262085.66</v>
      </c>
      <c r="O45" s="24">
        <v>561044.84</v>
      </c>
      <c r="P45" s="27"/>
      <c r="Q45" s="24">
        <f t="shared" si="0"/>
        <v>2263513.1599999997</v>
      </c>
      <c r="R45" s="25"/>
    </row>
    <row r="46" spans="1:18" s="26" customFormat="1" ht="16.5">
      <c r="A46" s="22" t="s">
        <v>59</v>
      </c>
      <c r="B46" s="23"/>
      <c r="C46" s="24">
        <v>4375.6000000000004</v>
      </c>
      <c r="D46" s="24">
        <v>3481</v>
      </c>
      <c r="E46" s="24">
        <v>1251765.25</v>
      </c>
      <c r="F46" s="24">
        <v>409508.23</v>
      </c>
      <c r="G46" s="24">
        <v>19385.96</v>
      </c>
      <c r="H46" s="24">
        <v>2338.17</v>
      </c>
      <c r="I46" s="24">
        <v>32587.01</v>
      </c>
      <c r="J46" s="24">
        <v>67431.240000000005</v>
      </c>
      <c r="K46" s="24">
        <v>109903.6</v>
      </c>
      <c r="L46" s="24">
        <v>7732.91</v>
      </c>
      <c r="M46" s="24">
        <v>0</v>
      </c>
      <c r="N46" s="24">
        <v>378323.03</v>
      </c>
      <c r="O46" s="24">
        <v>612991.75</v>
      </c>
      <c r="P46" s="27"/>
      <c r="Q46" s="24">
        <f t="shared" si="0"/>
        <v>2899823.75</v>
      </c>
      <c r="R46" s="25"/>
    </row>
    <row r="47" spans="1:18" s="26" customFormat="1" ht="16.5">
      <c r="A47" s="22" t="s">
        <v>60</v>
      </c>
      <c r="B47" s="23"/>
      <c r="C47" s="24">
        <v>66786.8</v>
      </c>
      <c r="D47" s="24">
        <v>152209</v>
      </c>
      <c r="E47" s="24">
        <v>2645658.59</v>
      </c>
      <c r="F47" s="24">
        <v>452154.24</v>
      </c>
      <c r="G47" s="24">
        <v>39812.589999999997</v>
      </c>
      <c r="H47" s="24">
        <v>4746.8</v>
      </c>
      <c r="I47" s="24">
        <v>65794</v>
      </c>
      <c r="J47" s="24">
        <v>617762.31999999995</v>
      </c>
      <c r="K47" s="24">
        <v>115187.28</v>
      </c>
      <c r="L47" s="24">
        <v>15698.82</v>
      </c>
      <c r="M47" s="24">
        <v>0</v>
      </c>
      <c r="N47" s="24">
        <v>1010615.74</v>
      </c>
      <c r="O47" s="24">
        <v>1335207.04</v>
      </c>
      <c r="P47" s="27"/>
      <c r="Q47" s="24">
        <f t="shared" si="0"/>
        <v>6521633.2199999988</v>
      </c>
      <c r="R47" s="25"/>
    </row>
    <row r="48" spans="1:18" s="26" customFormat="1" ht="16.5">
      <c r="A48" s="22" t="s">
        <v>61</v>
      </c>
      <c r="B48" s="23"/>
      <c r="C48" s="24">
        <v>224549.2</v>
      </c>
      <c r="D48" s="24">
        <v>5481</v>
      </c>
      <c r="E48" s="24">
        <v>2068143.82</v>
      </c>
      <c r="F48" s="24">
        <v>314626.24</v>
      </c>
      <c r="G48" s="24">
        <v>29373.34</v>
      </c>
      <c r="H48" s="24">
        <v>4941.16</v>
      </c>
      <c r="I48" s="24">
        <v>54615.21</v>
      </c>
      <c r="J48" s="24">
        <v>535807.31000000006</v>
      </c>
      <c r="K48" s="24">
        <v>131540.17000000001</v>
      </c>
      <c r="L48" s="24">
        <v>16341.63</v>
      </c>
      <c r="M48" s="24">
        <v>0</v>
      </c>
      <c r="N48" s="24">
        <v>1770787.23</v>
      </c>
      <c r="O48" s="24">
        <v>417580.11</v>
      </c>
      <c r="P48" s="27"/>
      <c r="Q48" s="24">
        <f t="shared" si="0"/>
        <v>5573786.4199999999</v>
      </c>
      <c r="R48" s="25"/>
    </row>
    <row r="49" spans="1:18" s="26" customFormat="1" ht="16.5">
      <c r="A49" s="22" t="s">
        <v>62</v>
      </c>
      <c r="B49" s="23"/>
      <c r="C49" s="24">
        <v>8895.6</v>
      </c>
      <c r="D49" s="24">
        <v>0</v>
      </c>
      <c r="E49" s="24">
        <v>2023684.28</v>
      </c>
      <c r="F49" s="24">
        <v>446265.24</v>
      </c>
      <c r="G49" s="24">
        <v>31711.46</v>
      </c>
      <c r="H49" s="24">
        <v>3523.06</v>
      </c>
      <c r="I49" s="24">
        <v>48753.27</v>
      </c>
      <c r="J49" s="24">
        <v>509576.89</v>
      </c>
      <c r="K49" s="24">
        <v>108465.71</v>
      </c>
      <c r="L49" s="24">
        <v>11651.61</v>
      </c>
      <c r="M49" s="24">
        <v>0</v>
      </c>
      <c r="N49" s="24">
        <v>820129.01</v>
      </c>
      <c r="O49" s="24">
        <v>821122.04</v>
      </c>
      <c r="P49" s="27"/>
      <c r="Q49" s="24">
        <f t="shared" si="0"/>
        <v>4833778.17</v>
      </c>
      <c r="R49" s="25"/>
    </row>
    <row r="50" spans="1:18" s="26" customFormat="1" ht="16.5">
      <c r="A50" s="22" t="s">
        <v>63</v>
      </c>
      <c r="B50" s="23"/>
      <c r="C50" s="24">
        <v>56555.6</v>
      </c>
      <c r="D50" s="24">
        <v>3789</v>
      </c>
      <c r="E50" s="24">
        <v>2381699.34</v>
      </c>
      <c r="F50" s="24">
        <v>377646.22</v>
      </c>
      <c r="G50" s="24">
        <v>33467.39</v>
      </c>
      <c r="H50" s="24">
        <v>4615.83</v>
      </c>
      <c r="I50" s="24">
        <v>54959.16</v>
      </c>
      <c r="J50" s="24">
        <v>396214.41</v>
      </c>
      <c r="K50" s="24">
        <v>114005.02</v>
      </c>
      <c r="L50" s="24">
        <v>15265.67</v>
      </c>
      <c r="M50" s="24">
        <v>0</v>
      </c>
      <c r="N50" s="24">
        <v>1378159.63</v>
      </c>
      <c r="O50" s="24">
        <v>778449.92000000004</v>
      </c>
      <c r="P50" s="27"/>
      <c r="Q50" s="24">
        <f t="shared" si="0"/>
        <v>5594827.1900000004</v>
      </c>
      <c r="R50" s="25"/>
    </row>
    <row r="51" spans="1:18" s="26" customFormat="1" ht="16.5">
      <c r="A51" s="22" t="s">
        <v>64</v>
      </c>
      <c r="B51" s="23"/>
      <c r="C51" s="24">
        <v>31466</v>
      </c>
      <c r="D51" s="24">
        <v>2098</v>
      </c>
      <c r="E51" s="24">
        <v>1480794.67</v>
      </c>
      <c r="F51" s="24">
        <v>305033.01</v>
      </c>
      <c r="G51" s="24">
        <v>23315.11</v>
      </c>
      <c r="H51" s="24">
        <v>2575.14</v>
      </c>
      <c r="I51" s="24">
        <v>36017.26</v>
      </c>
      <c r="J51" s="24">
        <v>242971.39</v>
      </c>
      <c r="K51" s="24">
        <v>96679.95</v>
      </c>
      <c r="L51" s="24">
        <v>8516.6299999999992</v>
      </c>
      <c r="M51" s="24">
        <v>0</v>
      </c>
      <c r="N51" s="24">
        <v>986635.3</v>
      </c>
      <c r="O51" s="24">
        <v>583546.5</v>
      </c>
      <c r="P51" s="27"/>
      <c r="Q51" s="24">
        <f t="shared" si="0"/>
        <v>3799648.96</v>
      </c>
      <c r="R51" s="25"/>
    </row>
    <row r="52" spans="1:18" s="26" customFormat="1" ht="16.5">
      <c r="A52" s="22" t="s">
        <v>65</v>
      </c>
      <c r="B52" s="23"/>
      <c r="C52" s="24">
        <v>34940</v>
      </c>
      <c r="D52" s="24">
        <v>502</v>
      </c>
      <c r="E52" s="24">
        <v>1993574.93</v>
      </c>
      <c r="F52" s="24">
        <v>432184.85</v>
      </c>
      <c r="G52" s="24">
        <v>31382.15</v>
      </c>
      <c r="H52" s="24">
        <v>3587.8</v>
      </c>
      <c r="I52" s="24">
        <v>49273.33</v>
      </c>
      <c r="J52" s="24">
        <v>117086.68</v>
      </c>
      <c r="K52" s="24">
        <v>111812.04</v>
      </c>
      <c r="L52" s="24">
        <v>11865.73</v>
      </c>
      <c r="M52" s="24">
        <v>0</v>
      </c>
      <c r="N52" s="24">
        <v>803681.27</v>
      </c>
      <c r="O52" s="24">
        <v>783638.39</v>
      </c>
      <c r="P52" s="27"/>
      <c r="Q52" s="24">
        <f t="shared" si="0"/>
        <v>4373529.17</v>
      </c>
      <c r="R52" s="25"/>
    </row>
    <row r="53" spans="1:18" s="26" customFormat="1" ht="16.5">
      <c r="A53" s="22" t="s">
        <v>66</v>
      </c>
      <c r="B53" s="23"/>
      <c r="C53" s="24">
        <v>503.6</v>
      </c>
      <c r="D53" s="24">
        <v>299</v>
      </c>
      <c r="E53" s="24">
        <v>1888767.11</v>
      </c>
      <c r="F53" s="24">
        <v>522418.09</v>
      </c>
      <c r="G53" s="24">
        <v>29299.25</v>
      </c>
      <c r="H53" s="24">
        <v>3368.83</v>
      </c>
      <c r="I53" s="24">
        <v>46533.94</v>
      </c>
      <c r="J53" s="24">
        <v>21343.52</v>
      </c>
      <c r="K53" s="24">
        <v>119650.09</v>
      </c>
      <c r="L53" s="24">
        <v>11141.54</v>
      </c>
      <c r="M53" s="24">
        <v>0</v>
      </c>
      <c r="N53" s="24">
        <v>411205.81</v>
      </c>
      <c r="O53" s="24">
        <v>368548.75</v>
      </c>
      <c r="P53" s="27"/>
      <c r="Q53" s="24">
        <f t="shared" si="0"/>
        <v>3423079.5300000003</v>
      </c>
      <c r="R53" s="25"/>
    </row>
    <row r="54" spans="1:18" s="26" customFormat="1" ht="16.5">
      <c r="A54" s="22" t="s">
        <v>67</v>
      </c>
      <c r="B54" s="23"/>
      <c r="C54" s="24">
        <v>292462.40000000002</v>
      </c>
      <c r="D54" s="24">
        <v>71109</v>
      </c>
      <c r="E54" s="24">
        <v>2545465.86</v>
      </c>
      <c r="F54" s="24">
        <v>401283.55</v>
      </c>
      <c r="G54" s="24">
        <v>35844.300000000003</v>
      </c>
      <c r="H54" s="24">
        <v>4777.72</v>
      </c>
      <c r="I54" s="24">
        <v>58904.800000000003</v>
      </c>
      <c r="J54" s="24">
        <v>489851.14</v>
      </c>
      <c r="K54" s="24">
        <v>141835.26999999999</v>
      </c>
      <c r="L54" s="24">
        <v>15801.07</v>
      </c>
      <c r="M54" s="24">
        <v>0</v>
      </c>
      <c r="N54" s="24">
        <v>1818583.33</v>
      </c>
      <c r="O54" s="24">
        <v>955495.4</v>
      </c>
      <c r="P54" s="27"/>
      <c r="Q54" s="24">
        <f t="shared" si="0"/>
        <v>6831413.8399999999</v>
      </c>
      <c r="R54" s="25"/>
    </row>
    <row r="55" spans="1:18" s="26" customFormat="1" ht="16.5">
      <c r="A55" s="22" t="s">
        <v>68</v>
      </c>
      <c r="B55" s="23"/>
      <c r="C55" s="24">
        <v>124001.60000000001</v>
      </c>
      <c r="D55" s="24">
        <v>60</v>
      </c>
      <c r="E55" s="24">
        <v>1004610.63</v>
      </c>
      <c r="F55" s="24">
        <v>218129.77</v>
      </c>
      <c r="G55" s="24">
        <v>16138.9</v>
      </c>
      <c r="H55" s="24">
        <v>1670.65</v>
      </c>
      <c r="I55" s="24">
        <v>25309.05</v>
      </c>
      <c r="J55" s="24">
        <v>233102.6</v>
      </c>
      <c r="K55" s="24">
        <v>61354.01</v>
      </c>
      <c r="L55" s="24">
        <v>5525.25</v>
      </c>
      <c r="M55" s="24">
        <v>0</v>
      </c>
      <c r="N55" s="24">
        <v>570280.79</v>
      </c>
      <c r="O55" s="24">
        <v>151924.01999999999</v>
      </c>
      <c r="P55" s="27"/>
      <c r="Q55" s="24">
        <f t="shared" si="0"/>
        <v>2412107.27</v>
      </c>
      <c r="R55" s="25"/>
    </row>
    <row r="56" spans="1:18" s="26" customFormat="1" ht="16.5">
      <c r="A56" s="22" t="s">
        <v>69</v>
      </c>
      <c r="B56" s="23"/>
      <c r="C56" s="24">
        <v>2537.1999999999998</v>
      </c>
      <c r="D56" s="24">
        <v>0</v>
      </c>
      <c r="E56" s="24">
        <v>929279.2</v>
      </c>
      <c r="F56" s="24">
        <v>310721.21000000002</v>
      </c>
      <c r="G56" s="24">
        <v>15865.73</v>
      </c>
      <c r="H56" s="24">
        <v>1407.11</v>
      </c>
      <c r="I56" s="24">
        <v>25064.35</v>
      </c>
      <c r="J56" s="24">
        <v>46073.19</v>
      </c>
      <c r="K56" s="24">
        <v>72175.55</v>
      </c>
      <c r="L56" s="24">
        <v>4653.68</v>
      </c>
      <c r="M56" s="24">
        <v>0</v>
      </c>
      <c r="N56" s="24">
        <v>238117.92</v>
      </c>
      <c r="O56" s="24">
        <v>295395.42</v>
      </c>
      <c r="P56" s="27"/>
      <c r="Q56" s="24">
        <f t="shared" si="0"/>
        <v>1941290.5599999998</v>
      </c>
      <c r="R56" s="25"/>
    </row>
    <row r="57" spans="1:18" s="26" customFormat="1" ht="16.5">
      <c r="A57" s="22" t="s">
        <v>70</v>
      </c>
      <c r="B57" s="23"/>
      <c r="C57" s="24">
        <v>954419.6</v>
      </c>
      <c r="D57" s="24">
        <v>64973</v>
      </c>
      <c r="E57" s="24">
        <v>9960953.6400000006</v>
      </c>
      <c r="F57" s="24">
        <v>1160390.6000000001</v>
      </c>
      <c r="G57" s="24">
        <v>146720.54999999999</v>
      </c>
      <c r="H57" s="24">
        <v>18681.759999999998</v>
      </c>
      <c r="I57" s="24">
        <v>243680.2</v>
      </c>
      <c r="J57" s="24">
        <v>2464285.5499999998</v>
      </c>
      <c r="K57" s="24">
        <v>396908.93</v>
      </c>
      <c r="L57" s="24">
        <v>61785.07</v>
      </c>
      <c r="M57" s="24">
        <v>0</v>
      </c>
      <c r="N57" s="24">
        <v>6633670.8300000001</v>
      </c>
      <c r="O57" s="24">
        <v>3695918.61</v>
      </c>
      <c r="P57" s="27"/>
      <c r="Q57" s="24">
        <f t="shared" si="0"/>
        <v>25802388.339999996</v>
      </c>
      <c r="R57" s="25"/>
    </row>
    <row r="58" spans="1:18" s="26" customFormat="1" ht="16.5">
      <c r="A58" s="22" t="s">
        <v>71</v>
      </c>
      <c r="B58" s="23"/>
      <c r="C58" s="24">
        <v>1460.8</v>
      </c>
      <c r="D58" s="24">
        <v>0</v>
      </c>
      <c r="E58" s="24">
        <v>714101.06</v>
      </c>
      <c r="F58" s="24">
        <v>257580.07</v>
      </c>
      <c r="G58" s="24">
        <v>10773.76</v>
      </c>
      <c r="H58" s="24">
        <v>1089.31</v>
      </c>
      <c r="I58" s="24">
        <v>18271.11</v>
      </c>
      <c r="J58" s="24">
        <v>122233.93</v>
      </c>
      <c r="K58" s="24">
        <v>62126.69</v>
      </c>
      <c r="L58" s="24">
        <v>3602.62</v>
      </c>
      <c r="M58" s="24">
        <v>0</v>
      </c>
      <c r="N58" s="24">
        <v>237255.61</v>
      </c>
      <c r="O58" s="24">
        <v>184893.73</v>
      </c>
      <c r="P58" s="27"/>
      <c r="Q58" s="24">
        <f t="shared" si="0"/>
        <v>1613388.6900000004</v>
      </c>
      <c r="R58" s="25"/>
    </row>
    <row r="59" spans="1:18" s="26" customFormat="1" ht="16.5">
      <c r="A59" s="22" t="s">
        <v>72</v>
      </c>
      <c r="B59" s="23"/>
      <c r="C59" s="24">
        <v>12186</v>
      </c>
      <c r="D59" s="24">
        <v>6914</v>
      </c>
      <c r="E59" s="24">
        <v>1447415.31</v>
      </c>
      <c r="F59" s="24">
        <v>294235.18</v>
      </c>
      <c r="G59" s="24">
        <v>22832.83</v>
      </c>
      <c r="H59" s="24">
        <v>2480.46</v>
      </c>
      <c r="I59" s="24">
        <v>37521.56</v>
      </c>
      <c r="J59" s="24">
        <v>464664.56</v>
      </c>
      <c r="K59" s="24">
        <v>86604.35</v>
      </c>
      <c r="L59" s="24">
        <v>8203.49</v>
      </c>
      <c r="M59" s="24">
        <v>0</v>
      </c>
      <c r="N59" s="24">
        <v>919132.37</v>
      </c>
      <c r="O59" s="24">
        <v>472583.36</v>
      </c>
      <c r="P59" s="27"/>
      <c r="Q59" s="24">
        <f t="shared" si="0"/>
        <v>3774773.47</v>
      </c>
      <c r="R59" s="25"/>
    </row>
    <row r="60" spans="1:18" s="26" customFormat="1" ht="16.5">
      <c r="A60" s="22" t="s">
        <v>73</v>
      </c>
      <c r="B60" s="23"/>
      <c r="C60" s="24">
        <v>1342.4</v>
      </c>
      <c r="D60" s="24">
        <v>150</v>
      </c>
      <c r="E60" s="24">
        <v>626381.36</v>
      </c>
      <c r="F60" s="24">
        <v>254547.9</v>
      </c>
      <c r="G60" s="24">
        <v>9851.16</v>
      </c>
      <c r="H60" s="24">
        <v>935.55</v>
      </c>
      <c r="I60" s="24">
        <v>16649.3</v>
      </c>
      <c r="J60" s="24">
        <v>26955.62</v>
      </c>
      <c r="K60" s="24">
        <v>61509.65</v>
      </c>
      <c r="L60" s="24">
        <v>3094.1</v>
      </c>
      <c r="M60" s="24">
        <v>0</v>
      </c>
      <c r="N60" s="24">
        <v>161788.79</v>
      </c>
      <c r="O60" s="24">
        <v>113282.74</v>
      </c>
      <c r="P60" s="27"/>
      <c r="Q60" s="24">
        <f t="shared" si="0"/>
        <v>1276488.57</v>
      </c>
      <c r="R60" s="25"/>
    </row>
    <row r="61" spans="1:18" s="26" customFormat="1" ht="16.5">
      <c r="A61" s="22" t="s">
        <v>74</v>
      </c>
      <c r="B61" s="23"/>
      <c r="C61" s="24">
        <v>18109.599999999999</v>
      </c>
      <c r="D61" s="24">
        <v>38402</v>
      </c>
      <c r="E61" s="24">
        <v>1881846</v>
      </c>
      <c r="F61" s="24">
        <v>329898.58</v>
      </c>
      <c r="G61" s="24">
        <v>28547.35</v>
      </c>
      <c r="H61" s="24">
        <v>3260.59</v>
      </c>
      <c r="I61" s="24">
        <v>45137.79</v>
      </c>
      <c r="J61" s="24">
        <v>281558.88</v>
      </c>
      <c r="K61" s="24">
        <v>70486.600000000006</v>
      </c>
      <c r="L61" s="24">
        <v>10783.57</v>
      </c>
      <c r="M61" s="24">
        <v>0</v>
      </c>
      <c r="N61" s="24">
        <v>614297.82999999996</v>
      </c>
      <c r="O61" s="24">
        <v>393034.87</v>
      </c>
      <c r="P61" s="27"/>
      <c r="Q61" s="24">
        <f t="shared" si="0"/>
        <v>3715363.66</v>
      </c>
      <c r="R61" s="25"/>
    </row>
    <row r="62" spans="1:18" s="26" customFormat="1" ht="16.5">
      <c r="A62" s="22" t="s">
        <v>75</v>
      </c>
      <c r="B62" s="23"/>
      <c r="C62" s="24">
        <v>15525.2</v>
      </c>
      <c r="D62" s="24">
        <v>28393</v>
      </c>
      <c r="E62" s="24">
        <v>1184699.06</v>
      </c>
      <c r="F62" s="24">
        <v>286160.89</v>
      </c>
      <c r="G62" s="24">
        <v>17956.349999999999</v>
      </c>
      <c r="H62" s="24">
        <v>2204.2600000000002</v>
      </c>
      <c r="I62" s="24">
        <v>31191.61</v>
      </c>
      <c r="J62" s="24">
        <v>167930.9</v>
      </c>
      <c r="K62" s="24">
        <v>76983.62</v>
      </c>
      <c r="L62" s="24">
        <v>7290.02</v>
      </c>
      <c r="M62" s="24">
        <v>0</v>
      </c>
      <c r="N62" s="24">
        <v>570534.46</v>
      </c>
      <c r="O62" s="24">
        <v>353628.65</v>
      </c>
      <c r="P62" s="27"/>
      <c r="Q62" s="24">
        <f t="shared" si="0"/>
        <v>2742498.02</v>
      </c>
      <c r="R62" s="25"/>
    </row>
    <row r="63" spans="1:18" s="26" customFormat="1" ht="16.5">
      <c r="A63" s="22" t="s">
        <v>76</v>
      </c>
      <c r="B63" s="23"/>
      <c r="C63" s="24">
        <v>370.8</v>
      </c>
      <c r="D63" s="24">
        <v>38</v>
      </c>
      <c r="E63" s="24">
        <v>955491.59</v>
      </c>
      <c r="F63" s="24">
        <v>321881.03999999998</v>
      </c>
      <c r="G63" s="24">
        <v>15448.28</v>
      </c>
      <c r="H63" s="24">
        <v>1519.68</v>
      </c>
      <c r="I63" s="24">
        <v>25591.98</v>
      </c>
      <c r="J63" s="24">
        <v>51524.59</v>
      </c>
      <c r="K63" s="24">
        <v>77502.59</v>
      </c>
      <c r="L63" s="24">
        <v>5025.9799999999996</v>
      </c>
      <c r="M63" s="24">
        <v>0</v>
      </c>
      <c r="N63" s="24">
        <v>260120.06</v>
      </c>
      <c r="O63" s="24">
        <v>212697.48</v>
      </c>
      <c r="P63" s="27"/>
      <c r="Q63" s="24">
        <f t="shared" si="0"/>
        <v>1927212.07</v>
      </c>
      <c r="R63" s="25"/>
    </row>
    <row r="64" spans="1:18" s="26" customFormat="1" ht="16.5">
      <c r="A64" s="22" t="s">
        <v>77</v>
      </c>
      <c r="B64" s="23"/>
      <c r="C64" s="24">
        <v>590.79999999999995</v>
      </c>
      <c r="D64" s="24">
        <v>1213</v>
      </c>
      <c r="E64" s="24">
        <v>3313026.92</v>
      </c>
      <c r="F64" s="24">
        <v>925022.73</v>
      </c>
      <c r="G64" s="24">
        <v>43253.05</v>
      </c>
      <c r="H64" s="24">
        <v>7889.14</v>
      </c>
      <c r="I64" s="24">
        <v>73962.259999999995</v>
      </c>
      <c r="J64" s="24">
        <v>20032.98</v>
      </c>
      <c r="K64" s="24">
        <v>263570.42</v>
      </c>
      <c r="L64" s="24">
        <v>26091.29</v>
      </c>
      <c r="M64" s="24">
        <v>0</v>
      </c>
      <c r="N64" s="24">
        <v>780119.28</v>
      </c>
      <c r="O64" s="24">
        <v>4247935.2</v>
      </c>
      <c r="P64" s="27"/>
      <c r="Q64" s="24">
        <f t="shared" si="0"/>
        <v>9702707.0700000003</v>
      </c>
      <c r="R64" s="25"/>
    </row>
    <row r="65" spans="1:18" s="26" customFormat="1" ht="16.5">
      <c r="A65" s="22" t="s">
        <v>78</v>
      </c>
      <c r="B65" s="23"/>
      <c r="C65" s="24">
        <v>933.2</v>
      </c>
      <c r="D65" s="24">
        <v>0</v>
      </c>
      <c r="E65" s="24">
        <v>783136.81</v>
      </c>
      <c r="F65" s="24">
        <v>320945.73</v>
      </c>
      <c r="G65" s="24">
        <v>11488.14</v>
      </c>
      <c r="H65" s="24">
        <v>1375.24</v>
      </c>
      <c r="I65" s="24">
        <v>17947</v>
      </c>
      <c r="J65" s="24">
        <v>79398.44</v>
      </c>
      <c r="K65" s="24">
        <v>82429.919999999998</v>
      </c>
      <c r="L65" s="24">
        <v>4548.28</v>
      </c>
      <c r="M65" s="24">
        <v>0</v>
      </c>
      <c r="N65" s="24">
        <v>154344.82</v>
      </c>
      <c r="O65" s="24">
        <v>458609.29</v>
      </c>
      <c r="P65" s="27"/>
      <c r="Q65" s="24">
        <f t="shared" si="0"/>
        <v>1915156.8699999999</v>
      </c>
      <c r="R65" s="25"/>
    </row>
    <row r="66" spans="1:18" s="26" customFormat="1" ht="16.5">
      <c r="A66" s="22" t="s">
        <v>79</v>
      </c>
      <c r="B66" s="23"/>
      <c r="C66" s="24">
        <v>480984.4</v>
      </c>
      <c r="D66" s="24">
        <v>37447</v>
      </c>
      <c r="E66" s="24">
        <v>5323628.55</v>
      </c>
      <c r="F66" s="24">
        <v>615719.72</v>
      </c>
      <c r="G66" s="24">
        <v>79852.42</v>
      </c>
      <c r="H66" s="24">
        <v>7954.95</v>
      </c>
      <c r="I66" s="24">
        <v>119248.72</v>
      </c>
      <c r="J66" s="24">
        <v>1549715.67</v>
      </c>
      <c r="K66" s="24">
        <v>238392.6</v>
      </c>
      <c r="L66" s="24">
        <v>26308.959999999999</v>
      </c>
      <c r="M66" s="24">
        <v>0</v>
      </c>
      <c r="N66" s="24">
        <v>4010024.02</v>
      </c>
      <c r="O66" s="24">
        <v>1223782.44</v>
      </c>
      <c r="P66" s="27"/>
      <c r="Q66" s="24">
        <f t="shared" si="0"/>
        <v>13713059.449999999</v>
      </c>
      <c r="R66" s="25"/>
    </row>
    <row r="67" spans="1:18" s="26" customFormat="1" ht="16.5">
      <c r="A67" s="22" t="s">
        <v>80</v>
      </c>
      <c r="B67" s="23"/>
      <c r="C67" s="24">
        <v>15252.4</v>
      </c>
      <c r="D67" s="24">
        <v>3626</v>
      </c>
      <c r="E67" s="24">
        <v>2214994.17</v>
      </c>
      <c r="F67" s="24">
        <v>474155.88</v>
      </c>
      <c r="G67" s="24">
        <v>32610.21</v>
      </c>
      <c r="H67" s="24">
        <v>4258.5200000000004</v>
      </c>
      <c r="I67" s="24">
        <v>53301.3</v>
      </c>
      <c r="J67" s="24">
        <v>128577.64</v>
      </c>
      <c r="K67" s="24">
        <v>140573.74</v>
      </c>
      <c r="L67" s="24">
        <v>14083.97</v>
      </c>
      <c r="M67" s="24">
        <v>0</v>
      </c>
      <c r="N67" s="24">
        <v>1298508.01</v>
      </c>
      <c r="O67" s="24">
        <v>1832401.65</v>
      </c>
      <c r="P67" s="27"/>
      <c r="Q67" s="24">
        <f t="shared" si="0"/>
        <v>6212343.4900000002</v>
      </c>
      <c r="R67" s="25"/>
    </row>
    <row r="68" spans="1:18" s="26" customFormat="1" ht="16.5">
      <c r="A68" s="22" t="s">
        <v>81</v>
      </c>
      <c r="B68" s="23"/>
      <c r="C68" s="24">
        <v>18677.2</v>
      </c>
      <c r="D68" s="24">
        <v>570</v>
      </c>
      <c r="E68" s="24">
        <v>1652779.74</v>
      </c>
      <c r="F68" s="24">
        <v>403525.92</v>
      </c>
      <c r="G68" s="24">
        <v>25909.79</v>
      </c>
      <c r="H68" s="24">
        <v>2946.12</v>
      </c>
      <c r="I68" s="24">
        <v>37436.620000000003</v>
      </c>
      <c r="J68" s="24">
        <v>80532.91</v>
      </c>
      <c r="K68" s="24">
        <v>96767.9</v>
      </c>
      <c r="L68" s="24">
        <v>9743.5300000000007</v>
      </c>
      <c r="M68" s="24">
        <v>0</v>
      </c>
      <c r="N68" s="24">
        <v>522396</v>
      </c>
      <c r="O68" s="24">
        <v>651062.02</v>
      </c>
      <c r="P68" s="27"/>
      <c r="Q68" s="24">
        <f t="shared" si="0"/>
        <v>3502347.75</v>
      </c>
      <c r="R68" s="25"/>
    </row>
    <row r="69" spans="1:18" s="26" customFormat="1" ht="16.5">
      <c r="A69" s="22" t="s">
        <v>82</v>
      </c>
      <c r="B69" s="23"/>
      <c r="C69" s="24">
        <v>269696.8</v>
      </c>
      <c r="D69" s="24">
        <v>4317</v>
      </c>
      <c r="E69" s="24">
        <v>3043799.89</v>
      </c>
      <c r="F69" s="24">
        <v>478343.05</v>
      </c>
      <c r="G69" s="24">
        <v>41301.72</v>
      </c>
      <c r="H69" s="24">
        <v>5005.8999999999996</v>
      </c>
      <c r="I69" s="24">
        <v>69303.39</v>
      </c>
      <c r="J69" s="24">
        <v>276320.96999999997</v>
      </c>
      <c r="K69" s="24">
        <v>166357.99</v>
      </c>
      <c r="L69" s="24">
        <v>16555.72</v>
      </c>
      <c r="M69" s="24">
        <v>0</v>
      </c>
      <c r="N69" s="24">
        <v>2087364.78</v>
      </c>
      <c r="O69" s="24">
        <v>2992806.78</v>
      </c>
      <c r="P69" s="27"/>
      <c r="Q69" s="24">
        <f t="shared" si="0"/>
        <v>9451173.9900000002</v>
      </c>
      <c r="R69" s="25"/>
    </row>
    <row r="70" spans="1:18" s="26" customFormat="1" ht="16.5">
      <c r="A70" s="22" t="s">
        <v>83</v>
      </c>
      <c r="B70" s="23"/>
      <c r="C70" s="24">
        <v>2496956.7999999998</v>
      </c>
      <c r="D70" s="28">
        <v>12078996.619999999</v>
      </c>
      <c r="E70" s="24">
        <v>19854781.129999999</v>
      </c>
      <c r="F70" s="24">
        <v>1814884.11</v>
      </c>
      <c r="G70" s="24">
        <v>279028.69</v>
      </c>
      <c r="H70" s="24">
        <v>34679.35</v>
      </c>
      <c r="I70" s="24">
        <v>388862.75</v>
      </c>
      <c r="J70" s="24">
        <v>25103038.920000002</v>
      </c>
      <c r="K70" s="24">
        <v>600751.16</v>
      </c>
      <c r="L70" s="24">
        <v>114692.95</v>
      </c>
      <c r="M70" s="24">
        <v>0</v>
      </c>
      <c r="N70" s="24">
        <v>11027775.24</v>
      </c>
      <c r="O70" s="24">
        <v>2657864.71</v>
      </c>
      <c r="P70" s="27"/>
      <c r="Q70" s="24">
        <f t="shared" ref="Q70:Q129" si="1">SUM(C70:O70)</f>
        <v>76452312.429999992</v>
      </c>
      <c r="R70" s="25"/>
    </row>
    <row r="71" spans="1:18" s="26" customFormat="1" ht="16.5">
      <c r="A71" s="22" t="s">
        <v>84</v>
      </c>
      <c r="B71" s="23"/>
      <c r="C71" s="24">
        <v>332</v>
      </c>
      <c r="D71" s="24">
        <v>72</v>
      </c>
      <c r="E71" s="24">
        <v>1410210.48</v>
      </c>
      <c r="F71" s="24">
        <v>445794.15</v>
      </c>
      <c r="G71" s="24">
        <v>21732.19</v>
      </c>
      <c r="H71" s="24">
        <v>2571.88</v>
      </c>
      <c r="I71" s="24">
        <v>31985.040000000001</v>
      </c>
      <c r="J71" s="24">
        <v>43937.2</v>
      </c>
      <c r="K71" s="24">
        <v>122260.13</v>
      </c>
      <c r="L71" s="24">
        <v>8505.84</v>
      </c>
      <c r="M71" s="24">
        <v>0</v>
      </c>
      <c r="N71" s="24">
        <v>375152.7</v>
      </c>
      <c r="O71" s="24">
        <v>1188201.6100000001</v>
      </c>
      <c r="P71" s="27"/>
      <c r="Q71" s="24">
        <f t="shared" si="1"/>
        <v>3650755.2199999997</v>
      </c>
      <c r="R71" s="25"/>
    </row>
    <row r="72" spans="1:18" s="26" customFormat="1" ht="16.5">
      <c r="A72" s="22" t="s">
        <v>85</v>
      </c>
      <c r="B72" s="23"/>
      <c r="C72" s="24">
        <v>3911346.4</v>
      </c>
      <c r="D72" s="24">
        <v>206630</v>
      </c>
      <c r="E72" s="24">
        <v>6008909.4000000004</v>
      </c>
      <c r="F72" s="24">
        <v>680334.5</v>
      </c>
      <c r="G72" s="24">
        <v>75001.279999999999</v>
      </c>
      <c r="H72" s="24">
        <v>11881.1</v>
      </c>
      <c r="I72" s="24">
        <v>134684.49</v>
      </c>
      <c r="J72" s="24">
        <v>3539587.8</v>
      </c>
      <c r="K72" s="24">
        <v>348507.51</v>
      </c>
      <c r="L72" s="24">
        <v>39293.660000000003</v>
      </c>
      <c r="M72" s="24">
        <v>0</v>
      </c>
      <c r="N72" s="24">
        <v>5961203.6399999997</v>
      </c>
      <c r="O72" s="24">
        <v>1679849.6</v>
      </c>
      <c r="P72" s="27"/>
      <c r="Q72" s="24">
        <f t="shared" si="1"/>
        <v>22597229.379999999</v>
      </c>
      <c r="R72" s="25"/>
    </row>
    <row r="73" spans="1:18" s="26" customFormat="1" ht="16.5">
      <c r="A73" s="22" t="s">
        <v>86</v>
      </c>
      <c r="B73" s="23"/>
      <c r="C73" s="24">
        <v>767.6</v>
      </c>
      <c r="D73" s="24">
        <v>0</v>
      </c>
      <c r="E73" s="24">
        <v>993702.07</v>
      </c>
      <c r="F73" s="24">
        <v>383834.18</v>
      </c>
      <c r="G73" s="24">
        <v>16567.189999999999</v>
      </c>
      <c r="H73" s="24">
        <v>1724.92</v>
      </c>
      <c r="I73" s="24">
        <v>24826.93</v>
      </c>
      <c r="J73" s="24">
        <v>28678.05</v>
      </c>
      <c r="K73" s="24">
        <v>90994.16</v>
      </c>
      <c r="L73" s="24">
        <v>5704.73</v>
      </c>
      <c r="M73" s="24">
        <v>0</v>
      </c>
      <c r="N73" s="24">
        <v>137034.78</v>
      </c>
      <c r="O73" s="24">
        <v>259635.01</v>
      </c>
      <c r="P73" s="27"/>
      <c r="Q73" s="24">
        <f t="shared" si="1"/>
        <v>1943469.6199999996</v>
      </c>
      <c r="R73" s="25"/>
    </row>
    <row r="74" spans="1:18" s="26" customFormat="1" ht="16.5">
      <c r="A74" s="22" t="s">
        <v>87</v>
      </c>
      <c r="B74" s="23"/>
      <c r="C74" s="24">
        <v>3722</v>
      </c>
      <c r="D74" s="24">
        <v>0</v>
      </c>
      <c r="E74" s="24">
        <v>988551.56</v>
      </c>
      <c r="F74" s="24">
        <v>314019.40000000002</v>
      </c>
      <c r="G74" s="24">
        <v>15252.98</v>
      </c>
      <c r="H74" s="24">
        <v>1707.78</v>
      </c>
      <c r="I74" s="24">
        <v>24676.33</v>
      </c>
      <c r="J74" s="24">
        <v>29057.61</v>
      </c>
      <c r="K74" s="24">
        <v>64156.07</v>
      </c>
      <c r="L74" s="24">
        <v>5648.04</v>
      </c>
      <c r="M74" s="24">
        <v>0</v>
      </c>
      <c r="N74" s="24">
        <v>286928.48</v>
      </c>
      <c r="O74" s="24">
        <v>135251.07</v>
      </c>
      <c r="P74" s="27"/>
      <c r="Q74" s="24">
        <f t="shared" si="1"/>
        <v>1868971.3200000003</v>
      </c>
      <c r="R74" s="25"/>
    </row>
    <row r="75" spans="1:18" s="26" customFormat="1" ht="16.5">
      <c r="A75" s="22" t="s">
        <v>88</v>
      </c>
      <c r="B75" s="23"/>
      <c r="C75" s="24">
        <v>64707.199999999997</v>
      </c>
      <c r="D75" s="24">
        <v>3352</v>
      </c>
      <c r="E75" s="24">
        <v>1372315.62</v>
      </c>
      <c r="F75" s="24">
        <v>374651.69</v>
      </c>
      <c r="G75" s="24">
        <v>20836.63</v>
      </c>
      <c r="H75" s="24">
        <v>2353.3200000000002</v>
      </c>
      <c r="I75" s="24">
        <v>34465.730000000003</v>
      </c>
      <c r="J75" s="24">
        <v>150889.95000000001</v>
      </c>
      <c r="K75" s="24">
        <v>105007.82</v>
      </c>
      <c r="L75" s="24">
        <v>7783.01</v>
      </c>
      <c r="M75" s="24">
        <v>0</v>
      </c>
      <c r="N75" s="24">
        <v>660115.56999999995</v>
      </c>
      <c r="O75" s="24">
        <v>721865.9</v>
      </c>
      <c r="P75" s="27"/>
      <c r="Q75" s="24">
        <f t="shared" si="1"/>
        <v>3518344.4399999995</v>
      </c>
      <c r="R75" s="25"/>
    </row>
    <row r="76" spans="1:18" s="26" customFormat="1" ht="16.5">
      <c r="A76" s="22" t="s">
        <v>89</v>
      </c>
      <c r="B76" s="23"/>
      <c r="C76" s="24">
        <v>36996</v>
      </c>
      <c r="D76" s="24">
        <v>2005</v>
      </c>
      <c r="E76" s="24">
        <v>1470650.89</v>
      </c>
      <c r="F76" s="24">
        <v>197429.23</v>
      </c>
      <c r="G76" s="24">
        <v>23169.34</v>
      </c>
      <c r="H76" s="24">
        <v>2449.35</v>
      </c>
      <c r="I76" s="24">
        <v>27647.119999999999</v>
      </c>
      <c r="J76" s="24">
        <v>360202.79</v>
      </c>
      <c r="K76" s="24">
        <v>92612.99</v>
      </c>
      <c r="L76" s="24">
        <v>8100.62</v>
      </c>
      <c r="M76" s="24">
        <v>0</v>
      </c>
      <c r="N76" s="24">
        <v>760082.73</v>
      </c>
      <c r="O76" s="24">
        <v>457351.69</v>
      </c>
      <c r="P76" s="27"/>
      <c r="Q76" s="24">
        <f t="shared" si="1"/>
        <v>3438697.7500000005</v>
      </c>
      <c r="R76" s="25"/>
    </row>
    <row r="77" spans="1:18" s="26" customFormat="1" ht="16.5">
      <c r="A77" s="22" t="s">
        <v>90</v>
      </c>
      <c r="B77" s="23"/>
      <c r="C77" s="24">
        <v>459137.6</v>
      </c>
      <c r="D77" s="24">
        <v>118324</v>
      </c>
      <c r="E77" s="24">
        <v>4411081.4800000004</v>
      </c>
      <c r="F77" s="24">
        <v>584723.62</v>
      </c>
      <c r="G77" s="24">
        <v>65611.95</v>
      </c>
      <c r="H77" s="24">
        <v>8191.78</v>
      </c>
      <c r="I77" s="24">
        <v>102745.57</v>
      </c>
      <c r="J77" s="24">
        <v>459191.39</v>
      </c>
      <c r="K77" s="24">
        <v>188786.03</v>
      </c>
      <c r="L77" s="24">
        <v>27092.19</v>
      </c>
      <c r="M77" s="24">
        <v>0</v>
      </c>
      <c r="N77" s="24">
        <v>2812421.58</v>
      </c>
      <c r="O77" s="24">
        <v>1121698.69</v>
      </c>
      <c r="P77" s="27"/>
      <c r="Q77" s="24">
        <f t="shared" si="1"/>
        <v>10359005.880000001</v>
      </c>
      <c r="R77" s="25"/>
    </row>
    <row r="78" spans="1:18" s="26" customFormat="1" ht="16.5">
      <c r="A78" s="22" t="s">
        <v>91</v>
      </c>
      <c r="B78" s="23"/>
      <c r="C78" s="24">
        <v>2129.1999999999998</v>
      </c>
      <c r="D78" s="24">
        <v>0</v>
      </c>
      <c r="E78" s="24">
        <v>798653.11</v>
      </c>
      <c r="F78" s="24">
        <v>269143.32</v>
      </c>
      <c r="G78" s="24">
        <v>12610.92</v>
      </c>
      <c r="H78" s="24">
        <v>1251.53</v>
      </c>
      <c r="I78" s="24">
        <v>22131.46</v>
      </c>
      <c r="J78" s="24">
        <v>84161.9</v>
      </c>
      <c r="K78" s="24">
        <v>64431.21</v>
      </c>
      <c r="L78" s="24">
        <v>4139.1400000000003</v>
      </c>
      <c r="M78" s="24">
        <v>0</v>
      </c>
      <c r="N78" s="24">
        <v>383890.14</v>
      </c>
      <c r="O78" s="24">
        <v>349522.91</v>
      </c>
      <c r="P78" s="27"/>
      <c r="Q78" s="24">
        <f t="shared" si="1"/>
        <v>1992064.8399999996</v>
      </c>
      <c r="R78" s="25"/>
    </row>
    <row r="79" spans="1:18" s="26" customFormat="1" ht="16.5">
      <c r="A79" s="22" t="s">
        <v>92</v>
      </c>
      <c r="B79" s="23"/>
      <c r="C79" s="24">
        <v>15078</v>
      </c>
      <c r="D79" s="24">
        <v>1978</v>
      </c>
      <c r="E79" s="24">
        <v>1408033.74</v>
      </c>
      <c r="F79" s="24">
        <v>266945.45</v>
      </c>
      <c r="G79" s="24">
        <v>22178.22</v>
      </c>
      <c r="H79" s="24">
        <v>2143.0500000000002</v>
      </c>
      <c r="I79" s="24">
        <v>30569.45</v>
      </c>
      <c r="J79" s="24">
        <v>151134.79</v>
      </c>
      <c r="K79" s="24">
        <v>69684.77</v>
      </c>
      <c r="L79" s="24">
        <v>7087.61</v>
      </c>
      <c r="M79" s="24">
        <v>0</v>
      </c>
      <c r="N79" s="24">
        <v>666887.44999999995</v>
      </c>
      <c r="O79" s="24">
        <v>203862.33</v>
      </c>
      <c r="P79" s="27"/>
      <c r="Q79" s="24">
        <f t="shared" si="1"/>
        <v>2845582.8600000003</v>
      </c>
      <c r="R79" s="25"/>
    </row>
    <row r="80" spans="1:18" s="26" customFormat="1" ht="16.5">
      <c r="A80" s="22" t="s">
        <v>93</v>
      </c>
      <c r="B80" s="23"/>
      <c r="C80" s="24">
        <v>1155.5999999999999</v>
      </c>
      <c r="D80" s="24">
        <v>70</v>
      </c>
      <c r="E80" s="24">
        <v>668839.52</v>
      </c>
      <c r="F80" s="24">
        <v>265795.89</v>
      </c>
      <c r="G80" s="24">
        <v>10034.85</v>
      </c>
      <c r="H80" s="24">
        <v>1175.3399999999999</v>
      </c>
      <c r="I80" s="24">
        <v>17880</v>
      </c>
      <c r="J80" s="24">
        <v>27960.51</v>
      </c>
      <c r="K80" s="24">
        <v>67047.990000000005</v>
      </c>
      <c r="L80" s="24">
        <v>3887.16</v>
      </c>
      <c r="M80" s="24">
        <v>0</v>
      </c>
      <c r="N80" s="24">
        <v>162042.42000000001</v>
      </c>
      <c r="O80" s="24">
        <v>191870.25</v>
      </c>
      <c r="P80" s="27"/>
      <c r="Q80" s="24">
        <f t="shared" si="1"/>
        <v>1417759.5299999998</v>
      </c>
      <c r="R80" s="25"/>
    </row>
    <row r="81" spans="1:18" s="26" customFormat="1" ht="16.5">
      <c r="A81" s="22" t="s">
        <v>94</v>
      </c>
      <c r="B81" s="23"/>
      <c r="C81" s="24">
        <v>23526.400000000001</v>
      </c>
      <c r="D81" s="24">
        <v>411</v>
      </c>
      <c r="E81" s="24">
        <v>1044871.36</v>
      </c>
      <c r="F81" s="24">
        <v>377738.14</v>
      </c>
      <c r="G81" s="24">
        <v>16112.1</v>
      </c>
      <c r="H81" s="24">
        <v>1974.36</v>
      </c>
      <c r="I81" s="24">
        <v>27370.78</v>
      </c>
      <c r="J81" s="24">
        <v>41055.839999999997</v>
      </c>
      <c r="K81" s="24">
        <v>101015.56</v>
      </c>
      <c r="L81" s="24">
        <v>6529.7</v>
      </c>
      <c r="M81" s="24">
        <v>0</v>
      </c>
      <c r="N81" s="24">
        <v>147065.75</v>
      </c>
      <c r="O81" s="24">
        <v>156792.78</v>
      </c>
      <c r="P81" s="27"/>
      <c r="Q81" s="24">
        <f t="shared" si="1"/>
        <v>1944463.7700000003</v>
      </c>
      <c r="R81" s="25"/>
    </row>
    <row r="82" spans="1:18" s="26" customFormat="1" ht="16.5">
      <c r="A82" s="22" t="s">
        <v>95</v>
      </c>
      <c r="B82" s="23"/>
      <c r="C82" s="24">
        <v>14391.6</v>
      </c>
      <c r="D82" s="24">
        <v>1569</v>
      </c>
      <c r="E82" s="24">
        <v>2128914.92</v>
      </c>
      <c r="F82" s="24">
        <v>378898.03</v>
      </c>
      <c r="G82" s="24">
        <v>32839.53</v>
      </c>
      <c r="H82" s="24">
        <v>3181.65</v>
      </c>
      <c r="I82" s="24">
        <v>50540.41</v>
      </c>
      <c r="J82" s="24">
        <v>791163.43</v>
      </c>
      <c r="K82" s="24">
        <v>102255.16</v>
      </c>
      <c r="L82" s="24">
        <v>10522.5</v>
      </c>
      <c r="M82" s="24">
        <v>0</v>
      </c>
      <c r="N82" s="24">
        <v>1134297.04</v>
      </c>
      <c r="O82" s="24">
        <v>593920.03</v>
      </c>
      <c r="P82" s="27"/>
      <c r="Q82" s="24">
        <f t="shared" si="1"/>
        <v>5242493.3</v>
      </c>
      <c r="R82" s="25"/>
    </row>
    <row r="83" spans="1:18" s="26" customFormat="1" ht="16.5">
      <c r="A83" s="22" t="s">
        <v>96</v>
      </c>
      <c r="B83" s="23"/>
      <c r="C83" s="24">
        <v>61461.2</v>
      </c>
      <c r="D83" s="24">
        <v>5495</v>
      </c>
      <c r="E83" s="24">
        <v>2592255.9300000002</v>
      </c>
      <c r="F83" s="24">
        <v>451803.89</v>
      </c>
      <c r="G83" s="24">
        <v>40479.19</v>
      </c>
      <c r="H83" s="24">
        <v>4382.32</v>
      </c>
      <c r="I83" s="24">
        <v>64131.77</v>
      </c>
      <c r="J83" s="24">
        <v>269335.86</v>
      </c>
      <c r="K83" s="24">
        <v>116671.44</v>
      </c>
      <c r="L83" s="24">
        <v>14493.41</v>
      </c>
      <c r="M83" s="24">
        <v>0</v>
      </c>
      <c r="N83" s="24">
        <v>1344059.42</v>
      </c>
      <c r="O83" s="24">
        <v>779327.4</v>
      </c>
      <c r="P83" s="27"/>
      <c r="Q83" s="24">
        <f t="shared" si="1"/>
        <v>5743896.8300000001</v>
      </c>
      <c r="R83" s="25"/>
    </row>
    <row r="84" spans="1:18" s="26" customFormat="1" ht="16.5">
      <c r="A84" s="22" t="s">
        <v>97</v>
      </c>
      <c r="B84" s="23"/>
      <c r="C84" s="24">
        <v>5792891.2000000002</v>
      </c>
      <c r="D84" s="24">
        <v>421357</v>
      </c>
      <c r="E84" s="24">
        <v>29089782.789999999</v>
      </c>
      <c r="F84" s="24">
        <v>2701850.58</v>
      </c>
      <c r="G84" s="24">
        <v>409306.33</v>
      </c>
      <c r="H84" s="24">
        <v>57835.29</v>
      </c>
      <c r="I84" s="24">
        <v>685982.46</v>
      </c>
      <c r="J84" s="24">
        <v>13469433.939999999</v>
      </c>
      <c r="K84" s="24">
        <v>1411460.19</v>
      </c>
      <c r="L84" s="24">
        <v>191275.2</v>
      </c>
      <c r="M84" s="24">
        <v>0</v>
      </c>
      <c r="N84" s="24">
        <v>26227807.149999999</v>
      </c>
      <c r="O84" s="24">
        <v>5312137.8499999996</v>
      </c>
      <c r="P84" s="27"/>
      <c r="Q84" s="24">
        <f t="shared" si="1"/>
        <v>85771119.979999989</v>
      </c>
      <c r="R84" s="25"/>
    </row>
    <row r="85" spans="1:18" s="26" customFormat="1" ht="16.5">
      <c r="A85" s="22" t="s">
        <v>98</v>
      </c>
      <c r="B85" s="23"/>
      <c r="C85" s="24">
        <v>2262</v>
      </c>
      <c r="D85" s="24">
        <v>4396</v>
      </c>
      <c r="E85" s="24">
        <v>1288147.55</v>
      </c>
      <c r="F85" s="24">
        <v>394829.63</v>
      </c>
      <c r="G85" s="24">
        <v>19491.810000000001</v>
      </c>
      <c r="H85" s="24">
        <v>2403.58</v>
      </c>
      <c r="I85" s="24">
        <v>32982.980000000003</v>
      </c>
      <c r="J85" s="24">
        <v>63881.7</v>
      </c>
      <c r="K85" s="24">
        <v>89255.1</v>
      </c>
      <c r="L85" s="24">
        <v>7949.23</v>
      </c>
      <c r="M85" s="24">
        <v>0</v>
      </c>
      <c r="N85" s="24">
        <v>248136.2</v>
      </c>
      <c r="O85" s="24">
        <v>740632.24</v>
      </c>
      <c r="P85" s="27"/>
      <c r="Q85" s="24">
        <f t="shared" si="1"/>
        <v>2894368.0200000005</v>
      </c>
      <c r="R85" s="25"/>
    </row>
    <row r="86" spans="1:18" s="26" customFormat="1" ht="16.5">
      <c r="A86" s="22" t="s">
        <v>99</v>
      </c>
      <c r="B86" s="23"/>
      <c r="C86" s="24">
        <v>396.4</v>
      </c>
      <c r="D86" s="24">
        <v>0</v>
      </c>
      <c r="E86" s="24">
        <v>768175.99</v>
      </c>
      <c r="F86" s="24">
        <v>333521.91999999998</v>
      </c>
      <c r="G86" s="24">
        <v>11535.68</v>
      </c>
      <c r="H86" s="24">
        <v>1244.23</v>
      </c>
      <c r="I86" s="24">
        <v>19910.48</v>
      </c>
      <c r="J86" s="24">
        <v>33520.01</v>
      </c>
      <c r="K86" s="24">
        <v>87271.49</v>
      </c>
      <c r="L86" s="24">
        <v>4114.97</v>
      </c>
      <c r="M86" s="24">
        <v>0</v>
      </c>
      <c r="N86" s="24">
        <v>160596.76999999999</v>
      </c>
      <c r="O86" s="24">
        <v>279158.78999999998</v>
      </c>
      <c r="P86" s="27"/>
      <c r="Q86" s="24">
        <f t="shared" si="1"/>
        <v>1699446.73</v>
      </c>
      <c r="R86" s="25"/>
    </row>
    <row r="87" spans="1:18" s="26" customFormat="1" ht="16.5">
      <c r="A87" s="22" t="s">
        <v>100</v>
      </c>
      <c r="B87" s="23"/>
      <c r="C87" s="24">
        <v>46.4</v>
      </c>
      <c r="D87" s="24">
        <v>24</v>
      </c>
      <c r="E87" s="24">
        <v>922082.63</v>
      </c>
      <c r="F87" s="24">
        <v>500251.16</v>
      </c>
      <c r="G87" s="24">
        <v>13778.41</v>
      </c>
      <c r="H87" s="24">
        <v>2073.8200000000002</v>
      </c>
      <c r="I87" s="24">
        <v>22071.15</v>
      </c>
      <c r="J87" s="24">
        <v>17265.95</v>
      </c>
      <c r="K87" s="24">
        <v>155147.34</v>
      </c>
      <c r="L87" s="24">
        <v>6858.62</v>
      </c>
      <c r="M87" s="24">
        <v>0</v>
      </c>
      <c r="N87" s="24">
        <v>108945.59</v>
      </c>
      <c r="O87" s="24">
        <v>619531.9</v>
      </c>
      <c r="P87" s="27"/>
      <c r="Q87" s="24">
        <f t="shared" si="1"/>
        <v>2368076.9700000002</v>
      </c>
      <c r="R87" s="25"/>
    </row>
    <row r="88" spans="1:18" s="26" customFormat="1" ht="16.5">
      <c r="A88" s="22" t="s">
        <v>101</v>
      </c>
      <c r="B88" s="23"/>
      <c r="C88" s="24">
        <v>129457.2</v>
      </c>
      <c r="D88" s="24">
        <v>17874</v>
      </c>
      <c r="E88" s="24">
        <v>2204892.7200000002</v>
      </c>
      <c r="F88" s="24">
        <v>344643.79</v>
      </c>
      <c r="G88" s="24">
        <v>33974.74</v>
      </c>
      <c r="H88" s="24">
        <v>3710.77</v>
      </c>
      <c r="I88" s="24">
        <v>56236.35</v>
      </c>
      <c r="J88" s="24">
        <v>253315.63</v>
      </c>
      <c r="K88" s="24">
        <v>109606.53</v>
      </c>
      <c r="L88" s="24">
        <v>12272.44</v>
      </c>
      <c r="M88" s="24">
        <v>0</v>
      </c>
      <c r="N88" s="24">
        <v>1502348.17</v>
      </c>
      <c r="O88" s="24">
        <v>284899.09000000003</v>
      </c>
      <c r="P88" s="27"/>
      <c r="Q88" s="24">
        <f t="shared" si="1"/>
        <v>4953231.43</v>
      </c>
      <c r="R88" s="25"/>
    </row>
    <row r="89" spans="1:18" s="26" customFormat="1" ht="16.5">
      <c r="A89" s="22" t="s">
        <v>102</v>
      </c>
      <c r="B89" s="23"/>
      <c r="C89" s="24">
        <v>315803.59999999998</v>
      </c>
      <c r="D89" s="24">
        <v>7445</v>
      </c>
      <c r="E89" s="24">
        <v>3594945.73</v>
      </c>
      <c r="F89" s="24">
        <v>475716.15</v>
      </c>
      <c r="G89" s="24">
        <v>53236.43</v>
      </c>
      <c r="H89" s="24">
        <v>7336.73</v>
      </c>
      <c r="I89" s="24">
        <v>94017.34</v>
      </c>
      <c r="J89" s="24">
        <v>860563.11</v>
      </c>
      <c r="K89" s="24">
        <v>189947.09</v>
      </c>
      <c r="L89" s="24">
        <v>24264.35</v>
      </c>
      <c r="M89" s="24">
        <v>0</v>
      </c>
      <c r="N89" s="24">
        <v>2977393.41</v>
      </c>
      <c r="O89" s="24">
        <v>692111.47</v>
      </c>
      <c r="P89" s="27"/>
      <c r="Q89" s="24">
        <f t="shared" si="1"/>
        <v>9292780.410000002</v>
      </c>
      <c r="R89" s="25"/>
    </row>
    <row r="90" spans="1:18" s="26" customFormat="1" ht="16.5">
      <c r="A90" s="22" t="s">
        <v>103</v>
      </c>
      <c r="B90" s="23"/>
      <c r="C90" s="24">
        <v>6390</v>
      </c>
      <c r="D90" s="24">
        <v>13510</v>
      </c>
      <c r="E90" s="24">
        <v>2228754.46</v>
      </c>
      <c r="F90" s="24">
        <v>439675.48</v>
      </c>
      <c r="G90" s="24">
        <v>35169.75</v>
      </c>
      <c r="H90" s="24">
        <v>4116.21</v>
      </c>
      <c r="I90" s="24">
        <v>55086.5</v>
      </c>
      <c r="J90" s="24">
        <v>178242.89</v>
      </c>
      <c r="K90" s="24">
        <v>99114.11</v>
      </c>
      <c r="L90" s="24">
        <v>13613.3</v>
      </c>
      <c r="M90" s="24">
        <v>0</v>
      </c>
      <c r="N90" s="24">
        <v>621843.22</v>
      </c>
      <c r="O90" s="24">
        <v>1802134.85</v>
      </c>
      <c r="P90" s="27"/>
      <c r="Q90" s="24">
        <f t="shared" si="1"/>
        <v>5497650.7699999996</v>
      </c>
      <c r="R90" s="25"/>
    </row>
    <row r="91" spans="1:18" s="26" customFormat="1" ht="16.5">
      <c r="A91" s="22" t="s">
        <v>104</v>
      </c>
      <c r="B91" s="23"/>
      <c r="C91" s="24">
        <v>150325.20000000001</v>
      </c>
      <c r="D91" s="24">
        <v>10557</v>
      </c>
      <c r="E91" s="24">
        <v>3342618.86</v>
      </c>
      <c r="F91" s="24">
        <v>516981.96</v>
      </c>
      <c r="G91" s="24">
        <v>52926.32</v>
      </c>
      <c r="H91" s="24">
        <v>5488.03</v>
      </c>
      <c r="I91" s="24">
        <v>75312.63</v>
      </c>
      <c r="J91" s="24">
        <v>626637.85</v>
      </c>
      <c r="K91" s="24">
        <v>132159.13</v>
      </c>
      <c r="L91" s="24">
        <v>18150.259999999998</v>
      </c>
      <c r="M91" s="24">
        <v>0</v>
      </c>
      <c r="N91" s="24">
        <v>1638026.08</v>
      </c>
      <c r="O91" s="24">
        <v>714124.23</v>
      </c>
      <c r="P91" s="27"/>
      <c r="Q91" s="24">
        <f t="shared" si="1"/>
        <v>7283307.5499999989</v>
      </c>
      <c r="R91" s="25"/>
    </row>
    <row r="92" spans="1:18" s="26" customFormat="1" ht="16.5">
      <c r="A92" s="22" t="s">
        <v>105</v>
      </c>
      <c r="B92" s="23"/>
      <c r="C92" s="24">
        <v>42296</v>
      </c>
      <c r="D92" s="24">
        <v>30452</v>
      </c>
      <c r="E92" s="24">
        <v>1697056.01</v>
      </c>
      <c r="F92" s="24">
        <v>428164.46</v>
      </c>
      <c r="G92" s="24">
        <v>25969.32</v>
      </c>
      <c r="H92" s="24">
        <v>3068.73</v>
      </c>
      <c r="I92" s="24">
        <v>42910.64</v>
      </c>
      <c r="J92" s="24">
        <v>404567.38</v>
      </c>
      <c r="K92" s="24">
        <v>108619.18</v>
      </c>
      <c r="L92" s="24">
        <v>10149.030000000001</v>
      </c>
      <c r="M92" s="24">
        <v>0</v>
      </c>
      <c r="N92" s="24">
        <v>780296.83</v>
      </c>
      <c r="O92" s="24">
        <v>467069.27</v>
      </c>
      <c r="P92" s="27"/>
      <c r="Q92" s="24">
        <f t="shared" si="1"/>
        <v>4040618.85</v>
      </c>
      <c r="R92" s="25"/>
    </row>
    <row r="93" spans="1:18" s="26" customFormat="1" ht="16.5">
      <c r="A93" s="22" t="s">
        <v>106</v>
      </c>
      <c r="B93" s="23"/>
      <c r="C93" s="24">
        <v>8247.2000000000007</v>
      </c>
      <c r="D93" s="24">
        <v>951</v>
      </c>
      <c r="E93" s="24">
        <v>2122097.15</v>
      </c>
      <c r="F93" s="24">
        <v>422911.7</v>
      </c>
      <c r="G93" s="24">
        <v>32544.46</v>
      </c>
      <c r="H93" s="24">
        <v>3946.32</v>
      </c>
      <c r="I93" s="24">
        <v>53765.24</v>
      </c>
      <c r="J93" s="24">
        <v>194146.02</v>
      </c>
      <c r="K93" s="24">
        <v>100691.02</v>
      </c>
      <c r="L93" s="24">
        <v>13051.44</v>
      </c>
      <c r="M93" s="24">
        <v>0</v>
      </c>
      <c r="N93" s="24">
        <v>726502.52</v>
      </c>
      <c r="O93" s="24">
        <v>1487566.7</v>
      </c>
      <c r="P93" s="27"/>
      <c r="Q93" s="24">
        <f t="shared" si="1"/>
        <v>5166420.7700000005</v>
      </c>
      <c r="R93" s="25"/>
    </row>
    <row r="94" spans="1:18" s="26" customFormat="1" ht="16.5">
      <c r="A94" s="22" t="s">
        <v>107</v>
      </c>
      <c r="B94" s="23"/>
      <c r="C94" s="24">
        <v>331.2</v>
      </c>
      <c r="D94" s="24">
        <v>0</v>
      </c>
      <c r="E94" s="24">
        <v>581120.31000000006</v>
      </c>
      <c r="F94" s="24">
        <v>269258.23</v>
      </c>
      <c r="G94" s="24">
        <v>8765.6</v>
      </c>
      <c r="H94" s="24">
        <v>947.55</v>
      </c>
      <c r="I94" s="24">
        <v>14907.11</v>
      </c>
      <c r="J94" s="24">
        <v>94305.61</v>
      </c>
      <c r="K94" s="24">
        <v>68153.64</v>
      </c>
      <c r="L94" s="24">
        <v>3133.8</v>
      </c>
      <c r="M94" s="24">
        <v>0</v>
      </c>
      <c r="N94" s="24">
        <v>151085.74</v>
      </c>
      <c r="O94" s="24">
        <v>129394.55</v>
      </c>
      <c r="P94" s="27"/>
      <c r="Q94" s="24">
        <f t="shared" si="1"/>
        <v>1321403.3400000001</v>
      </c>
      <c r="R94" s="25"/>
    </row>
    <row r="95" spans="1:18" s="26" customFormat="1" ht="16.5">
      <c r="A95" s="22" t="s">
        <v>108</v>
      </c>
      <c r="B95" s="23"/>
      <c r="C95" s="24">
        <v>31609.599999999999</v>
      </c>
      <c r="D95" s="24">
        <v>2345</v>
      </c>
      <c r="E95" s="24">
        <v>1550540.95</v>
      </c>
      <c r="F95" s="24">
        <v>329236.01</v>
      </c>
      <c r="G95" s="24">
        <v>25030.76</v>
      </c>
      <c r="H95" s="24">
        <v>2721.57</v>
      </c>
      <c r="I95" s="24">
        <v>39231.730000000003</v>
      </c>
      <c r="J95" s="24">
        <v>380662.83</v>
      </c>
      <c r="K95" s="24">
        <v>84504.12</v>
      </c>
      <c r="L95" s="24">
        <v>9000.9</v>
      </c>
      <c r="M95" s="24">
        <v>0</v>
      </c>
      <c r="N95" s="24">
        <v>714429.86</v>
      </c>
      <c r="O95" s="24">
        <v>981958.22</v>
      </c>
      <c r="P95" s="27"/>
      <c r="Q95" s="24">
        <f t="shared" si="1"/>
        <v>4151271.55</v>
      </c>
      <c r="R95" s="25"/>
    </row>
    <row r="96" spans="1:18" s="26" customFormat="1" ht="16.5">
      <c r="A96" s="22" t="s">
        <v>109</v>
      </c>
      <c r="B96" s="23"/>
      <c r="C96" s="24">
        <v>4183.2</v>
      </c>
      <c r="D96" s="24">
        <v>154</v>
      </c>
      <c r="E96" s="24">
        <v>890242.03</v>
      </c>
      <c r="F96" s="24">
        <v>289490.87</v>
      </c>
      <c r="G96" s="24">
        <v>13530.19</v>
      </c>
      <c r="H96" s="24">
        <v>1485.43</v>
      </c>
      <c r="I96" s="24">
        <v>22952.68</v>
      </c>
      <c r="J96" s="24">
        <v>112925.04</v>
      </c>
      <c r="K96" s="24">
        <v>69932.210000000006</v>
      </c>
      <c r="L96" s="24">
        <v>4912.6899999999996</v>
      </c>
      <c r="M96" s="24">
        <v>0</v>
      </c>
      <c r="N96" s="24">
        <v>304327.31</v>
      </c>
      <c r="O96" s="24">
        <v>245300.02</v>
      </c>
      <c r="P96" s="27"/>
      <c r="Q96" s="24">
        <f t="shared" si="1"/>
        <v>1959435.67</v>
      </c>
      <c r="R96" s="25"/>
    </row>
    <row r="97" spans="1:18" s="26" customFormat="1" ht="16.5">
      <c r="A97" s="22" t="s">
        <v>110</v>
      </c>
      <c r="B97" s="23"/>
      <c r="C97" s="24">
        <v>31322</v>
      </c>
      <c r="D97" s="24">
        <v>2977</v>
      </c>
      <c r="E97" s="24">
        <v>3129161.04</v>
      </c>
      <c r="F97" s="24">
        <v>522275.94</v>
      </c>
      <c r="G97" s="24">
        <v>48548.11</v>
      </c>
      <c r="H97" s="24">
        <v>5647.16</v>
      </c>
      <c r="I97" s="24">
        <v>73925.990000000005</v>
      </c>
      <c r="J97" s="24">
        <v>460980.94</v>
      </c>
      <c r="K97" s="24">
        <v>150496.6</v>
      </c>
      <c r="L97" s="24">
        <v>18676.54</v>
      </c>
      <c r="M97" s="24">
        <v>0</v>
      </c>
      <c r="N97" s="24">
        <v>1729674.28</v>
      </c>
      <c r="O97" s="24">
        <v>2335325.79</v>
      </c>
      <c r="P97" s="27"/>
      <c r="Q97" s="24">
        <f t="shared" si="1"/>
        <v>8509011.3900000006</v>
      </c>
      <c r="R97" s="25"/>
    </row>
    <row r="98" spans="1:18" s="26" customFormat="1" ht="16.5">
      <c r="A98" s="22" t="s">
        <v>111</v>
      </c>
      <c r="B98" s="23"/>
      <c r="C98" s="24">
        <v>8401.6</v>
      </c>
      <c r="D98" s="24">
        <v>0</v>
      </c>
      <c r="E98" s="24">
        <v>1155214.94</v>
      </c>
      <c r="F98" s="24">
        <v>352166.41</v>
      </c>
      <c r="G98" s="24">
        <v>17934.580000000002</v>
      </c>
      <c r="H98" s="24">
        <v>1931.31</v>
      </c>
      <c r="I98" s="24">
        <v>28971.83</v>
      </c>
      <c r="J98" s="24">
        <v>24680.34</v>
      </c>
      <c r="K98" s="24">
        <v>94795.86</v>
      </c>
      <c r="L98" s="24">
        <v>6387.31</v>
      </c>
      <c r="M98" s="24">
        <v>0</v>
      </c>
      <c r="N98" s="24">
        <v>467663.24</v>
      </c>
      <c r="O98" s="24">
        <v>1122524.07</v>
      </c>
      <c r="P98" s="27"/>
      <c r="Q98" s="24">
        <f t="shared" si="1"/>
        <v>3280671.49</v>
      </c>
      <c r="R98" s="25"/>
    </row>
    <row r="99" spans="1:18" s="26" customFormat="1" ht="16.5">
      <c r="A99" s="22" t="s">
        <v>112</v>
      </c>
      <c r="B99" s="23"/>
      <c r="C99" s="24">
        <v>839668</v>
      </c>
      <c r="D99" s="24">
        <v>63326</v>
      </c>
      <c r="E99" s="24">
        <v>8720199.8300000001</v>
      </c>
      <c r="F99" s="24">
        <v>908836.1</v>
      </c>
      <c r="G99" s="24">
        <v>124181.54</v>
      </c>
      <c r="H99" s="24">
        <v>15692.61</v>
      </c>
      <c r="I99" s="24">
        <v>180766.17</v>
      </c>
      <c r="J99" s="24">
        <v>2573684.29</v>
      </c>
      <c r="K99" s="24">
        <v>340638.13</v>
      </c>
      <c r="L99" s="24">
        <v>51899.24</v>
      </c>
      <c r="M99" s="24">
        <v>0</v>
      </c>
      <c r="N99" s="24">
        <v>5871356.1600000001</v>
      </c>
      <c r="O99" s="24">
        <v>1469443.66</v>
      </c>
      <c r="P99" s="27"/>
      <c r="Q99" s="24">
        <f t="shared" si="1"/>
        <v>21159691.73</v>
      </c>
      <c r="R99" s="25"/>
    </row>
    <row r="100" spans="1:18" s="26" customFormat="1" ht="16.5">
      <c r="A100" s="22" t="s">
        <v>113</v>
      </c>
      <c r="B100" s="23"/>
      <c r="C100" s="24">
        <v>144472.79999999999</v>
      </c>
      <c r="D100" s="24">
        <v>23062</v>
      </c>
      <c r="E100" s="24">
        <v>3091524.16</v>
      </c>
      <c r="F100" s="24">
        <v>471308.31</v>
      </c>
      <c r="G100" s="24">
        <v>46251.199999999997</v>
      </c>
      <c r="H100" s="24">
        <v>6173.47</v>
      </c>
      <c r="I100" s="24">
        <v>75290.95</v>
      </c>
      <c r="J100" s="24">
        <v>911431.22</v>
      </c>
      <c r="K100" s="24">
        <v>137045.03</v>
      </c>
      <c r="L100" s="24">
        <v>20417.169999999998</v>
      </c>
      <c r="M100" s="24">
        <v>0</v>
      </c>
      <c r="N100" s="24">
        <v>1755721.77</v>
      </c>
      <c r="O100" s="24">
        <v>1768370.96</v>
      </c>
      <c r="P100" s="27"/>
      <c r="Q100" s="24">
        <f t="shared" si="1"/>
        <v>8451069.0399999991</v>
      </c>
      <c r="R100" s="25"/>
    </row>
    <row r="101" spans="1:18" s="26" customFormat="1" ht="16.5">
      <c r="A101" s="22" t="s">
        <v>114</v>
      </c>
      <c r="B101" s="23"/>
      <c r="C101" s="24">
        <v>3188.8</v>
      </c>
      <c r="D101" s="24">
        <v>126</v>
      </c>
      <c r="E101" s="24">
        <v>903223.8</v>
      </c>
      <c r="F101" s="24">
        <v>260841.91</v>
      </c>
      <c r="G101" s="24">
        <v>12797.43</v>
      </c>
      <c r="H101" s="24">
        <v>1511.15</v>
      </c>
      <c r="I101" s="24">
        <v>19912.32</v>
      </c>
      <c r="J101" s="24">
        <v>112310.74</v>
      </c>
      <c r="K101" s="24">
        <v>70987.990000000005</v>
      </c>
      <c r="L101" s="24">
        <v>4997.74</v>
      </c>
      <c r="M101" s="24">
        <v>0</v>
      </c>
      <c r="N101" s="24">
        <v>392285.22</v>
      </c>
      <c r="O101" s="24">
        <v>174289.67</v>
      </c>
      <c r="P101" s="27"/>
      <c r="Q101" s="24">
        <f t="shared" si="1"/>
        <v>1956472.7699999998</v>
      </c>
      <c r="R101" s="25"/>
    </row>
    <row r="102" spans="1:18" s="26" customFormat="1" ht="16.5">
      <c r="A102" s="22" t="s">
        <v>115</v>
      </c>
      <c r="B102" s="23"/>
      <c r="C102" s="24">
        <v>7100.4</v>
      </c>
      <c r="D102" s="24">
        <v>258</v>
      </c>
      <c r="E102" s="24">
        <v>1609160.12</v>
      </c>
      <c r="F102" s="24">
        <v>348800.67</v>
      </c>
      <c r="G102" s="24">
        <v>23986.27</v>
      </c>
      <c r="H102" s="24">
        <v>2651.45</v>
      </c>
      <c r="I102" s="24">
        <v>38105.39</v>
      </c>
      <c r="J102" s="24">
        <v>214774.52</v>
      </c>
      <c r="K102" s="24">
        <v>99756.68</v>
      </c>
      <c r="L102" s="24">
        <v>8768.99</v>
      </c>
      <c r="M102" s="24">
        <v>0</v>
      </c>
      <c r="N102" s="24">
        <v>899958.15</v>
      </c>
      <c r="O102" s="24">
        <v>949104.88</v>
      </c>
      <c r="P102" s="27"/>
      <c r="Q102" s="24">
        <f t="shared" si="1"/>
        <v>4202425.5200000005</v>
      </c>
      <c r="R102" s="25"/>
    </row>
    <row r="103" spans="1:18" s="26" customFormat="1" ht="16.5">
      <c r="A103" s="22" t="s">
        <v>116</v>
      </c>
      <c r="B103" s="23"/>
      <c r="C103" s="24">
        <v>5184624.8</v>
      </c>
      <c r="D103" s="24">
        <v>86799</v>
      </c>
      <c r="E103" s="24">
        <v>13408030.74</v>
      </c>
      <c r="F103" s="24">
        <v>421583.82</v>
      </c>
      <c r="G103" s="24">
        <v>84844.28</v>
      </c>
      <c r="H103" s="24">
        <v>77269.31</v>
      </c>
      <c r="I103" s="24">
        <v>266541.62</v>
      </c>
      <c r="J103" s="24">
        <v>5838755.9900000002</v>
      </c>
      <c r="K103" s="24">
        <v>971485.3</v>
      </c>
      <c r="L103" s="24">
        <v>255548.15</v>
      </c>
      <c r="M103" s="24">
        <v>0</v>
      </c>
      <c r="N103" s="24">
        <v>17968601.329999998</v>
      </c>
      <c r="O103" s="24">
        <v>3787998.75</v>
      </c>
      <c r="P103" s="27"/>
      <c r="Q103" s="24">
        <f t="shared" si="1"/>
        <v>48352083.090000004</v>
      </c>
      <c r="R103" s="25"/>
    </row>
    <row r="104" spans="1:18" s="26" customFormat="1" ht="16.5">
      <c r="A104" s="22" t="s">
        <v>117</v>
      </c>
      <c r="B104" s="23"/>
      <c r="C104" s="24">
        <v>27857.200000000001</v>
      </c>
      <c r="D104" s="24">
        <v>114</v>
      </c>
      <c r="E104" s="24">
        <v>1122215.8600000001</v>
      </c>
      <c r="F104" s="24">
        <v>407336.67</v>
      </c>
      <c r="G104" s="24">
        <v>16829.55</v>
      </c>
      <c r="H104" s="24">
        <v>2091.14</v>
      </c>
      <c r="I104" s="24">
        <v>28461.69</v>
      </c>
      <c r="J104" s="24">
        <v>54534.73</v>
      </c>
      <c r="K104" s="24">
        <v>115291.84</v>
      </c>
      <c r="L104" s="24">
        <v>6915.93</v>
      </c>
      <c r="M104" s="24">
        <v>0</v>
      </c>
      <c r="N104" s="24">
        <v>413437.73</v>
      </c>
      <c r="O104" s="24">
        <v>805927.27</v>
      </c>
      <c r="P104" s="27"/>
      <c r="Q104" s="24">
        <f t="shared" si="1"/>
        <v>3001013.61</v>
      </c>
      <c r="R104" s="25"/>
    </row>
    <row r="105" spans="1:18" s="26" customFormat="1" ht="16.5">
      <c r="A105" s="22" t="s">
        <v>118</v>
      </c>
      <c r="B105" s="23"/>
      <c r="C105" s="24">
        <v>25304</v>
      </c>
      <c r="D105" s="24">
        <v>41381</v>
      </c>
      <c r="E105" s="24">
        <v>3349717.83</v>
      </c>
      <c r="F105" s="24">
        <v>604804.01</v>
      </c>
      <c r="G105" s="24">
        <v>49007.56</v>
      </c>
      <c r="H105" s="24">
        <v>6315.21</v>
      </c>
      <c r="I105" s="24">
        <v>74113.759999999995</v>
      </c>
      <c r="J105" s="24">
        <v>620822.06000000006</v>
      </c>
      <c r="K105" s="24">
        <v>155771.13</v>
      </c>
      <c r="L105" s="24">
        <v>20885.93</v>
      </c>
      <c r="M105" s="24">
        <v>0</v>
      </c>
      <c r="N105" s="24">
        <v>1511947.99</v>
      </c>
      <c r="O105" s="24">
        <v>3281606.87</v>
      </c>
      <c r="P105" s="27"/>
      <c r="Q105" s="24">
        <f t="shared" si="1"/>
        <v>9741677.3499999996</v>
      </c>
      <c r="R105" s="25"/>
    </row>
    <row r="106" spans="1:18" s="26" customFormat="1" ht="16.5">
      <c r="A106" s="22" t="s">
        <v>119</v>
      </c>
      <c r="B106" s="23"/>
      <c r="C106" s="24">
        <v>734837.2</v>
      </c>
      <c r="D106" s="24">
        <v>64190</v>
      </c>
      <c r="E106" s="24">
        <v>18302256.460000001</v>
      </c>
      <c r="F106" s="24">
        <v>1685302.13</v>
      </c>
      <c r="G106" s="24">
        <v>227723.69</v>
      </c>
      <c r="H106" s="24">
        <v>41793.5</v>
      </c>
      <c r="I106" s="24">
        <v>396676.2</v>
      </c>
      <c r="J106" s="24">
        <v>9779365.5099999998</v>
      </c>
      <c r="K106" s="24">
        <v>1120981.8</v>
      </c>
      <c r="L106" s="24">
        <v>138221.14000000001</v>
      </c>
      <c r="M106" s="24">
        <v>0</v>
      </c>
      <c r="N106" s="24">
        <v>20645522.600000001</v>
      </c>
      <c r="O106" s="24">
        <v>4405936.13</v>
      </c>
      <c r="P106" s="27"/>
      <c r="Q106" s="24">
        <f t="shared" si="1"/>
        <v>57542806.360000007</v>
      </c>
      <c r="R106" s="25"/>
    </row>
    <row r="107" spans="1:18" s="26" customFormat="1" ht="16.5">
      <c r="A107" s="22" t="s">
        <v>120</v>
      </c>
      <c r="B107" s="23"/>
      <c r="C107" s="24">
        <v>18833.599999999999</v>
      </c>
      <c r="D107" s="24">
        <v>1998</v>
      </c>
      <c r="E107" s="24">
        <v>868284.12</v>
      </c>
      <c r="F107" s="24">
        <v>293155.40999999997</v>
      </c>
      <c r="G107" s="24">
        <v>13446.18</v>
      </c>
      <c r="H107" s="24">
        <v>1456.93</v>
      </c>
      <c r="I107" s="24">
        <v>23938.02</v>
      </c>
      <c r="J107" s="24">
        <v>114527.22</v>
      </c>
      <c r="K107" s="24">
        <v>69612.490000000005</v>
      </c>
      <c r="L107" s="24">
        <v>4818.45</v>
      </c>
      <c r="M107" s="24">
        <v>0</v>
      </c>
      <c r="N107" s="24">
        <v>255491.38</v>
      </c>
      <c r="O107" s="24">
        <v>168251.68</v>
      </c>
      <c r="P107" s="27"/>
      <c r="Q107" s="24">
        <f t="shared" si="1"/>
        <v>1833813.4799999997</v>
      </c>
      <c r="R107" s="25"/>
    </row>
    <row r="108" spans="1:18" s="26" customFormat="1" ht="16.5">
      <c r="A108" s="22" t="s">
        <v>121</v>
      </c>
      <c r="B108" s="23"/>
      <c r="C108" s="24">
        <v>6134.8</v>
      </c>
      <c r="D108" s="24">
        <v>0</v>
      </c>
      <c r="E108" s="24">
        <v>1100660.92</v>
      </c>
      <c r="F108" s="24">
        <v>320097.7</v>
      </c>
      <c r="G108" s="24">
        <v>19898.84</v>
      </c>
      <c r="H108" s="24">
        <v>1351.81</v>
      </c>
      <c r="I108" s="24">
        <v>29803.02</v>
      </c>
      <c r="J108" s="24">
        <v>73104.09</v>
      </c>
      <c r="K108" s="24">
        <v>69283.38</v>
      </c>
      <c r="L108" s="24">
        <v>4470.78</v>
      </c>
      <c r="M108" s="24">
        <v>0</v>
      </c>
      <c r="N108" s="24">
        <v>313052.07</v>
      </c>
      <c r="O108" s="24">
        <v>205572.28</v>
      </c>
      <c r="P108" s="27"/>
      <c r="Q108" s="24">
        <f t="shared" si="1"/>
        <v>2143429.69</v>
      </c>
      <c r="R108" s="25"/>
    </row>
    <row r="109" spans="1:18" s="26" customFormat="1" ht="16.5">
      <c r="A109" s="22" t="s">
        <v>122</v>
      </c>
      <c r="B109" s="23"/>
      <c r="C109" s="24">
        <v>932</v>
      </c>
      <c r="D109" s="24">
        <v>429</v>
      </c>
      <c r="E109" s="24">
        <v>1080600.52</v>
      </c>
      <c r="F109" s="24">
        <v>348133.54</v>
      </c>
      <c r="G109" s="24">
        <v>17551.7</v>
      </c>
      <c r="H109" s="24">
        <v>1654.9</v>
      </c>
      <c r="I109" s="24">
        <v>22809.83</v>
      </c>
      <c r="J109" s="24">
        <v>24212.44</v>
      </c>
      <c r="K109" s="24">
        <v>80496.92</v>
      </c>
      <c r="L109" s="24">
        <v>5473.16</v>
      </c>
      <c r="M109" s="24">
        <v>0</v>
      </c>
      <c r="N109" s="24">
        <v>191602.68</v>
      </c>
      <c r="O109" s="24">
        <v>261874.69</v>
      </c>
      <c r="P109" s="27"/>
      <c r="Q109" s="24">
        <f t="shared" si="1"/>
        <v>2035771.3799999997</v>
      </c>
      <c r="R109" s="25"/>
    </row>
    <row r="110" spans="1:18" s="26" customFormat="1" ht="16.5">
      <c r="A110" s="22" t="s">
        <v>123</v>
      </c>
      <c r="B110" s="23"/>
      <c r="C110" s="24">
        <v>45429.2</v>
      </c>
      <c r="D110" s="24">
        <v>572</v>
      </c>
      <c r="E110" s="24">
        <v>1698940.79</v>
      </c>
      <c r="F110" s="24">
        <v>365910.86</v>
      </c>
      <c r="G110" s="24">
        <v>25598.76</v>
      </c>
      <c r="H110" s="24">
        <v>3038.54</v>
      </c>
      <c r="I110" s="24">
        <v>39079.129999999997</v>
      </c>
      <c r="J110" s="24">
        <v>245391.92</v>
      </c>
      <c r="K110" s="24">
        <v>100506.7</v>
      </c>
      <c r="L110" s="24">
        <v>10049.209999999999</v>
      </c>
      <c r="M110" s="24">
        <v>0</v>
      </c>
      <c r="N110" s="24">
        <v>943645.45</v>
      </c>
      <c r="O110" s="24">
        <v>446011.92</v>
      </c>
      <c r="P110" s="27"/>
      <c r="Q110" s="24">
        <f t="shared" si="1"/>
        <v>3924174.4799999995</v>
      </c>
      <c r="R110" s="25"/>
    </row>
    <row r="111" spans="1:18" s="26" customFormat="1" ht="16.5">
      <c r="A111" s="22" t="s">
        <v>124</v>
      </c>
      <c r="B111" s="23"/>
      <c r="C111" s="24">
        <v>97852.4</v>
      </c>
      <c r="D111" s="24">
        <v>0</v>
      </c>
      <c r="E111" s="24">
        <v>697364.8</v>
      </c>
      <c r="F111" s="24">
        <v>343834.79</v>
      </c>
      <c r="G111" s="24">
        <v>10944.88</v>
      </c>
      <c r="H111" s="24">
        <v>1300.8</v>
      </c>
      <c r="I111" s="24">
        <v>17514.37</v>
      </c>
      <c r="J111" s="24">
        <v>25839.52</v>
      </c>
      <c r="K111" s="24">
        <v>91486.87</v>
      </c>
      <c r="L111" s="24">
        <v>4302.0600000000004</v>
      </c>
      <c r="M111" s="24">
        <v>0</v>
      </c>
      <c r="N111" s="24">
        <v>182611.6</v>
      </c>
      <c r="O111" s="24">
        <v>292511.76</v>
      </c>
      <c r="P111" s="27"/>
      <c r="Q111" s="24">
        <f t="shared" si="1"/>
        <v>1765563.8500000003</v>
      </c>
      <c r="R111" s="25"/>
    </row>
    <row r="112" spans="1:18" s="26" customFormat="1" ht="16.5">
      <c r="A112" s="22" t="s">
        <v>125</v>
      </c>
      <c r="B112" s="23"/>
      <c r="C112" s="24">
        <v>7396.8</v>
      </c>
      <c r="D112" s="24">
        <v>184</v>
      </c>
      <c r="E112" s="24">
        <v>810245.9</v>
      </c>
      <c r="F112" s="24">
        <v>277479.98</v>
      </c>
      <c r="G112" s="24">
        <v>11788.82</v>
      </c>
      <c r="H112" s="24">
        <v>1238.8599999999999</v>
      </c>
      <c r="I112" s="24">
        <v>20368.349999999999</v>
      </c>
      <c r="J112" s="24">
        <v>70964.73</v>
      </c>
      <c r="K112" s="24">
        <v>67387.47</v>
      </c>
      <c r="L112" s="24">
        <v>4097.21</v>
      </c>
      <c r="M112" s="24">
        <v>0</v>
      </c>
      <c r="N112" s="24">
        <v>272623.90999999997</v>
      </c>
      <c r="O112" s="24">
        <v>159437.54999999999</v>
      </c>
      <c r="P112" s="27"/>
      <c r="Q112" s="24">
        <f t="shared" si="1"/>
        <v>1703213.5800000003</v>
      </c>
      <c r="R112" s="25"/>
    </row>
    <row r="113" spans="1:18" s="26" customFormat="1" ht="16.5">
      <c r="A113" s="22" t="s">
        <v>126</v>
      </c>
      <c r="B113" s="23"/>
      <c r="C113" s="24">
        <v>87080.8</v>
      </c>
      <c r="D113" s="24">
        <v>1804</v>
      </c>
      <c r="E113" s="24">
        <v>2531447.54</v>
      </c>
      <c r="F113" s="24">
        <v>402386.95</v>
      </c>
      <c r="G113" s="24">
        <v>39289.54</v>
      </c>
      <c r="H113" s="24">
        <v>4123.3</v>
      </c>
      <c r="I113" s="24">
        <v>60964.57</v>
      </c>
      <c r="J113" s="24">
        <v>401454.75</v>
      </c>
      <c r="K113" s="24">
        <v>121247.49</v>
      </c>
      <c r="L113" s="24">
        <v>13636.76</v>
      </c>
      <c r="M113" s="24">
        <v>0</v>
      </c>
      <c r="N113" s="24">
        <v>1474436.53</v>
      </c>
      <c r="O113" s="24">
        <v>855451.55</v>
      </c>
      <c r="P113" s="27"/>
      <c r="Q113" s="24">
        <f t="shared" si="1"/>
        <v>5993323.7799999993</v>
      </c>
      <c r="R113" s="25"/>
    </row>
    <row r="114" spans="1:18" s="26" customFormat="1" ht="16.5">
      <c r="A114" s="22" t="s">
        <v>127</v>
      </c>
      <c r="B114" s="23"/>
      <c r="C114" s="24">
        <v>34434.800000000003</v>
      </c>
      <c r="D114" s="24">
        <v>0</v>
      </c>
      <c r="E114" s="24">
        <v>1806294.29</v>
      </c>
      <c r="F114" s="24">
        <v>405917.61</v>
      </c>
      <c r="G114" s="24">
        <v>26983.43</v>
      </c>
      <c r="H114" s="24">
        <v>3406.51</v>
      </c>
      <c r="I114" s="24">
        <v>42854.07</v>
      </c>
      <c r="J114" s="24">
        <v>310322</v>
      </c>
      <c r="K114" s="24">
        <v>105122.03</v>
      </c>
      <c r="L114" s="24">
        <v>11266.17</v>
      </c>
      <c r="M114" s="24">
        <v>0</v>
      </c>
      <c r="N114" s="24">
        <v>747147.77</v>
      </c>
      <c r="O114" s="24">
        <v>388089.73</v>
      </c>
      <c r="P114" s="27"/>
      <c r="Q114" s="24">
        <f t="shared" si="1"/>
        <v>3881838.4099999997</v>
      </c>
      <c r="R114" s="25"/>
    </row>
    <row r="115" spans="1:18" s="26" customFormat="1" ht="16.5">
      <c r="A115" s="22" t="s">
        <v>128</v>
      </c>
      <c r="B115" s="23"/>
      <c r="C115" s="24">
        <v>8831.2000000000007</v>
      </c>
      <c r="D115" s="24">
        <v>1871</v>
      </c>
      <c r="E115" s="24">
        <v>1219864.06</v>
      </c>
      <c r="F115" s="24">
        <v>262293.33</v>
      </c>
      <c r="G115" s="24">
        <v>19371</v>
      </c>
      <c r="H115" s="24">
        <v>1836.23</v>
      </c>
      <c r="I115" s="24">
        <v>28506.86</v>
      </c>
      <c r="J115" s="24">
        <v>155717.76999999999</v>
      </c>
      <c r="K115" s="24">
        <v>67747.19</v>
      </c>
      <c r="L115" s="24">
        <v>6072.87</v>
      </c>
      <c r="M115" s="24">
        <v>0</v>
      </c>
      <c r="N115" s="24">
        <v>592283</v>
      </c>
      <c r="O115" s="24">
        <v>356360.41</v>
      </c>
      <c r="P115" s="27"/>
      <c r="Q115" s="24">
        <f t="shared" si="1"/>
        <v>2720754.9200000004</v>
      </c>
      <c r="R115" s="25"/>
    </row>
    <row r="116" spans="1:18" s="26" customFormat="1" ht="16.5">
      <c r="A116" s="22" t="s">
        <v>129</v>
      </c>
      <c r="B116" s="23"/>
      <c r="C116" s="24">
        <v>33542.400000000001</v>
      </c>
      <c r="D116" s="24">
        <v>336</v>
      </c>
      <c r="E116" s="24">
        <v>1091125.71</v>
      </c>
      <c r="F116" s="24">
        <v>293293.78999999998</v>
      </c>
      <c r="G116" s="24">
        <v>16735.47</v>
      </c>
      <c r="H116" s="24">
        <v>1866.61</v>
      </c>
      <c r="I116" s="24">
        <v>25976.21</v>
      </c>
      <c r="J116" s="24">
        <v>261752.97</v>
      </c>
      <c r="K116" s="24">
        <v>65261.95</v>
      </c>
      <c r="L116" s="24">
        <v>6173.33</v>
      </c>
      <c r="M116" s="24">
        <v>0</v>
      </c>
      <c r="N116" s="24">
        <v>289337.95</v>
      </c>
      <c r="O116" s="24">
        <v>82118.399999999994</v>
      </c>
      <c r="P116" s="27"/>
      <c r="Q116" s="24">
        <f t="shared" si="1"/>
        <v>2167520.79</v>
      </c>
      <c r="R116" s="25"/>
    </row>
    <row r="117" spans="1:18" s="26" customFormat="1" ht="16.5">
      <c r="A117" s="22" t="s">
        <v>130</v>
      </c>
      <c r="B117" s="23"/>
      <c r="C117" s="24">
        <v>2961.6</v>
      </c>
      <c r="D117" s="24">
        <v>135</v>
      </c>
      <c r="E117" s="24">
        <v>780316.39</v>
      </c>
      <c r="F117" s="24">
        <v>281400.19</v>
      </c>
      <c r="G117" s="24">
        <v>12908.71</v>
      </c>
      <c r="H117" s="24">
        <v>1282.27</v>
      </c>
      <c r="I117" s="24">
        <v>19418.72</v>
      </c>
      <c r="J117" s="24">
        <v>29914.22</v>
      </c>
      <c r="K117" s="24">
        <v>74390.929999999993</v>
      </c>
      <c r="L117" s="24">
        <v>4240.78</v>
      </c>
      <c r="M117" s="24">
        <v>0</v>
      </c>
      <c r="N117" s="24">
        <v>249848.17</v>
      </c>
      <c r="O117" s="24">
        <v>288224.11</v>
      </c>
      <c r="P117" s="27"/>
      <c r="Q117" s="24">
        <f t="shared" si="1"/>
        <v>1745041.0899999999</v>
      </c>
      <c r="R117" s="25"/>
    </row>
    <row r="118" spans="1:18" s="26" customFormat="1" ht="16.5">
      <c r="A118" s="22" t="s">
        <v>131</v>
      </c>
      <c r="B118" s="23"/>
      <c r="C118" s="24">
        <v>12198</v>
      </c>
      <c r="D118" s="24">
        <v>19728</v>
      </c>
      <c r="E118" s="24">
        <v>1345634.66</v>
      </c>
      <c r="F118" s="24">
        <v>277803.69</v>
      </c>
      <c r="G118" s="24">
        <v>20138.82</v>
      </c>
      <c r="H118" s="24">
        <v>2157.9699999999998</v>
      </c>
      <c r="I118" s="24">
        <v>29681.360000000001</v>
      </c>
      <c r="J118" s="24">
        <v>277153.76</v>
      </c>
      <c r="K118" s="24">
        <v>80050.23</v>
      </c>
      <c r="L118" s="24">
        <v>7136.93</v>
      </c>
      <c r="M118" s="24">
        <v>0</v>
      </c>
      <c r="N118" s="24">
        <v>732335.91</v>
      </c>
      <c r="O118" s="24">
        <v>241942.81</v>
      </c>
      <c r="P118" s="27"/>
      <c r="Q118" s="24">
        <f t="shared" si="1"/>
        <v>3045962.14</v>
      </c>
      <c r="R118" s="25"/>
    </row>
    <row r="119" spans="1:18" s="26" customFormat="1" ht="16.5">
      <c r="A119" s="22" t="s">
        <v>132</v>
      </c>
      <c r="B119" s="23"/>
      <c r="C119" s="24">
        <v>1085.5999999999999</v>
      </c>
      <c r="D119" s="24">
        <v>1400</v>
      </c>
      <c r="E119" s="24">
        <v>1255831.22</v>
      </c>
      <c r="F119" s="24">
        <v>437043.23</v>
      </c>
      <c r="G119" s="24">
        <v>18943.95</v>
      </c>
      <c r="H119" s="24">
        <v>2351.41</v>
      </c>
      <c r="I119" s="24">
        <v>29006.97</v>
      </c>
      <c r="J119" s="24">
        <v>43814.58</v>
      </c>
      <c r="K119" s="24">
        <v>111751.08</v>
      </c>
      <c r="L119" s="24">
        <v>7776.69</v>
      </c>
      <c r="M119" s="24">
        <v>0</v>
      </c>
      <c r="N119" s="24">
        <v>243165.1</v>
      </c>
      <c r="O119" s="24">
        <v>299754.82</v>
      </c>
      <c r="P119" s="27"/>
      <c r="Q119" s="24">
        <f t="shared" si="1"/>
        <v>2451924.65</v>
      </c>
      <c r="R119" s="25"/>
    </row>
    <row r="120" spans="1:18" s="26" customFormat="1" ht="16.5">
      <c r="A120" s="22" t="s">
        <v>133</v>
      </c>
      <c r="B120" s="23"/>
      <c r="C120" s="24">
        <v>18348</v>
      </c>
      <c r="D120" s="24">
        <v>6425</v>
      </c>
      <c r="E120" s="24">
        <v>1562372.2</v>
      </c>
      <c r="F120" s="24">
        <v>316872.96999999997</v>
      </c>
      <c r="G120" s="24">
        <v>25267.57</v>
      </c>
      <c r="H120" s="24">
        <v>2680.31</v>
      </c>
      <c r="I120" s="24">
        <v>40737.64</v>
      </c>
      <c r="J120" s="24">
        <v>680983.23</v>
      </c>
      <c r="K120" s="24">
        <v>83022.14</v>
      </c>
      <c r="L120" s="24">
        <v>8864.4599999999991</v>
      </c>
      <c r="M120" s="24">
        <v>0</v>
      </c>
      <c r="N120" s="24">
        <v>807447.65</v>
      </c>
      <c r="O120" s="24">
        <v>473812.31</v>
      </c>
      <c r="P120" s="27"/>
      <c r="Q120" s="24">
        <f t="shared" si="1"/>
        <v>4026833.48</v>
      </c>
      <c r="R120" s="25"/>
    </row>
    <row r="121" spans="1:18" s="26" customFormat="1" ht="16.5">
      <c r="A121" s="22" t="s">
        <v>134</v>
      </c>
      <c r="B121" s="23"/>
      <c r="C121" s="24">
        <v>2708.4</v>
      </c>
      <c r="D121" s="24">
        <v>4032</v>
      </c>
      <c r="E121" s="24">
        <v>1956081.84</v>
      </c>
      <c r="F121" s="24">
        <v>482234.39</v>
      </c>
      <c r="G121" s="24">
        <v>29640.31</v>
      </c>
      <c r="H121" s="24">
        <v>3739.64</v>
      </c>
      <c r="I121" s="24">
        <v>47527.24</v>
      </c>
      <c r="J121" s="24">
        <v>117288.77</v>
      </c>
      <c r="K121" s="24">
        <v>114417.49</v>
      </c>
      <c r="L121" s="24">
        <v>12367.91</v>
      </c>
      <c r="M121" s="24">
        <v>0</v>
      </c>
      <c r="N121" s="24">
        <v>501497.12</v>
      </c>
      <c r="O121" s="24">
        <v>1596155.89</v>
      </c>
      <c r="P121" s="27"/>
      <c r="Q121" s="24">
        <f t="shared" si="1"/>
        <v>4867691.0000000009</v>
      </c>
      <c r="R121" s="25"/>
    </row>
    <row r="122" spans="1:18" s="26" customFormat="1" ht="16.5">
      <c r="A122" s="22" t="s">
        <v>135</v>
      </c>
      <c r="B122" s="23"/>
      <c r="C122" s="24">
        <v>31919.200000000001</v>
      </c>
      <c r="D122" s="24">
        <v>3707</v>
      </c>
      <c r="E122" s="24">
        <v>2405468.08</v>
      </c>
      <c r="F122" s="24">
        <v>438433.2</v>
      </c>
      <c r="G122" s="24">
        <v>39880.82</v>
      </c>
      <c r="H122" s="24">
        <v>3594.24</v>
      </c>
      <c r="I122" s="24">
        <v>56299.519999999997</v>
      </c>
      <c r="J122" s="24">
        <v>259868.2</v>
      </c>
      <c r="K122" s="24">
        <v>99462.02</v>
      </c>
      <c r="L122" s="24">
        <v>11887.03</v>
      </c>
      <c r="M122" s="24">
        <v>0</v>
      </c>
      <c r="N122" s="24">
        <v>960676.51</v>
      </c>
      <c r="O122" s="24">
        <v>834589.18</v>
      </c>
      <c r="P122" s="27"/>
      <c r="Q122" s="24">
        <f t="shared" si="1"/>
        <v>5145785</v>
      </c>
      <c r="R122" s="25"/>
    </row>
    <row r="123" spans="1:18" s="26" customFormat="1" ht="16.5">
      <c r="A123" s="22" t="s">
        <v>136</v>
      </c>
      <c r="B123" s="23"/>
      <c r="C123" s="24">
        <v>37228.800000000003</v>
      </c>
      <c r="D123" s="24">
        <v>1405</v>
      </c>
      <c r="E123" s="24">
        <v>1910718.03</v>
      </c>
      <c r="F123" s="24">
        <v>369296.52</v>
      </c>
      <c r="G123" s="24">
        <v>29310.01</v>
      </c>
      <c r="H123" s="24">
        <v>3218.99</v>
      </c>
      <c r="I123" s="24">
        <v>48740.27</v>
      </c>
      <c r="J123" s="24">
        <v>304436.92</v>
      </c>
      <c r="K123" s="24">
        <v>112881.3</v>
      </c>
      <c r="L123" s="24">
        <v>10645.99</v>
      </c>
      <c r="M123" s="24">
        <v>0</v>
      </c>
      <c r="N123" s="24">
        <v>1203080.75</v>
      </c>
      <c r="O123" s="24">
        <v>1178216.3899999999</v>
      </c>
      <c r="P123" s="27"/>
      <c r="Q123" s="24">
        <f t="shared" si="1"/>
        <v>5209178.97</v>
      </c>
      <c r="R123" s="25"/>
    </row>
    <row r="124" spans="1:18" s="26" customFormat="1" ht="16.5">
      <c r="A124" s="22" t="s">
        <v>137</v>
      </c>
      <c r="B124" s="23"/>
      <c r="C124" s="24">
        <v>18914224.399999999</v>
      </c>
      <c r="D124" s="24">
        <v>3129027</v>
      </c>
      <c r="E124" s="24">
        <v>79095374.469999999</v>
      </c>
      <c r="F124" s="24">
        <v>7265711.9500000002</v>
      </c>
      <c r="G124" s="24">
        <v>1092722.6200000001</v>
      </c>
      <c r="H124" s="24">
        <v>134099.35</v>
      </c>
      <c r="I124" s="24">
        <v>1690365.02</v>
      </c>
      <c r="J124" s="24">
        <v>43270230.859999999</v>
      </c>
      <c r="K124" s="24">
        <v>2857423.78</v>
      </c>
      <c r="L124" s="24">
        <v>443498.73</v>
      </c>
      <c r="M124" s="24">
        <v>0</v>
      </c>
      <c r="N124" s="24">
        <v>53642856.009999998</v>
      </c>
      <c r="O124" s="24">
        <v>4710005.01</v>
      </c>
      <c r="P124" s="27"/>
      <c r="Q124" s="24">
        <f t="shared" si="1"/>
        <v>216245539.19999999</v>
      </c>
      <c r="R124" s="25"/>
    </row>
    <row r="125" spans="1:18" s="26" customFormat="1" ht="16.5">
      <c r="A125" s="22" t="s">
        <v>138</v>
      </c>
      <c r="B125" s="23"/>
      <c r="C125" s="24">
        <v>235758</v>
      </c>
      <c r="D125" s="24">
        <v>2139</v>
      </c>
      <c r="E125" s="24">
        <v>2130917.58</v>
      </c>
      <c r="F125" s="24">
        <v>354645.18</v>
      </c>
      <c r="G125" s="24">
        <v>34045.050000000003</v>
      </c>
      <c r="H125" s="24">
        <v>3550.62</v>
      </c>
      <c r="I125" s="24">
        <v>53109.21</v>
      </c>
      <c r="J125" s="24">
        <v>326454.33</v>
      </c>
      <c r="K125" s="24">
        <v>98891.72</v>
      </c>
      <c r="L125" s="24">
        <v>11742.76</v>
      </c>
      <c r="M125" s="24">
        <v>0</v>
      </c>
      <c r="N125" s="24">
        <v>1259360.6599999999</v>
      </c>
      <c r="O125" s="24">
        <v>205395.26</v>
      </c>
      <c r="P125" s="27"/>
      <c r="Q125" s="24">
        <f t="shared" si="1"/>
        <v>4716009.37</v>
      </c>
      <c r="R125" s="25"/>
    </row>
    <row r="126" spans="1:18" s="26" customFormat="1" ht="16.5">
      <c r="A126" s="22" t="s">
        <v>139</v>
      </c>
      <c r="B126" s="23"/>
      <c r="C126" s="24">
        <v>1522.8</v>
      </c>
      <c r="D126" s="24">
        <v>379</v>
      </c>
      <c r="E126" s="24">
        <v>979037.05</v>
      </c>
      <c r="F126" s="24">
        <v>415708.19</v>
      </c>
      <c r="G126" s="24">
        <v>14438.07</v>
      </c>
      <c r="H126" s="24">
        <v>1800.04</v>
      </c>
      <c r="I126" s="24">
        <v>24727.4</v>
      </c>
      <c r="J126" s="24">
        <v>26222.99</v>
      </c>
      <c r="K126" s="24">
        <v>104609.57</v>
      </c>
      <c r="L126" s="24">
        <v>5953.17</v>
      </c>
      <c r="M126" s="24">
        <v>0</v>
      </c>
      <c r="N126" s="24">
        <v>288729.25</v>
      </c>
      <c r="O126" s="24">
        <v>662208.12</v>
      </c>
      <c r="P126" s="27"/>
      <c r="Q126" s="24">
        <f t="shared" si="1"/>
        <v>2525335.65</v>
      </c>
      <c r="R126" s="25"/>
    </row>
    <row r="127" spans="1:18" s="26" customFormat="1" ht="16.5">
      <c r="A127" s="22" t="s">
        <v>140</v>
      </c>
      <c r="B127" s="23"/>
      <c r="C127" s="24">
        <v>9513.2000000000007</v>
      </c>
      <c r="D127" s="24">
        <v>121</v>
      </c>
      <c r="E127" s="24">
        <v>1352352.1</v>
      </c>
      <c r="F127" s="24">
        <v>372618.85</v>
      </c>
      <c r="G127" s="24">
        <v>20273.77</v>
      </c>
      <c r="H127" s="24">
        <v>2414.4699999999998</v>
      </c>
      <c r="I127" s="24">
        <v>34182.33</v>
      </c>
      <c r="J127" s="24">
        <v>217006.67</v>
      </c>
      <c r="K127" s="24">
        <v>109579.07</v>
      </c>
      <c r="L127" s="24">
        <v>7985.23</v>
      </c>
      <c r="M127" s="24">
        <v>0</v>
      </c>
      <c r="N127" s="24">
        <v>758713.16</v>
      </c>
      <c r="O127" s="24">
        <v>884078.02</v>
      </c>
      <c r="P127" s="27"/>
      <c r="Q127" s="24">
        <f t="shared" si="1"/>
        <v>3768837.87</v>
      </c>
      <c r="R127" s="25"/>
    </row>
    <row r="128" spans="1:18" s="26" customFormat="1" ht="16.5">
      <c r="A128" s="22" t="s">
        <v>141</v>
      </c>
      <c r="B128" s="23"/>
      <c r="C128" s="24">
        <v>542363.6</v>
      </c>
      <c r="D128" s="24">
        <v>85792</v>
      </c>
      <c r="E128" s="24">
        <v>6673307.5</v>
      </c>
      <c r="F128" s="24">
        <v>774979.74</v>
      </c>
      <c r="G128" s="24">
        <v>105660.51</v>
      </c>
      <c r="H128" s="24">
        <v>10014.049999999999</v>
      </c>
      <c r="I128" s="24">
        <v>170024.75</v>
      </c>
      <c r="J128" s="24">
        <v>4009134.28</v>
      </c>
      <c r="K128" s="24">
        <v>246620.73</v>
      </c>
      <c r="L128" s="24">
        <v>33118.879999999997</v>
      </c>
      <c r="M128" s="24">
        <v>0</v>
      </c>
      <c r="N128" s="24">
        <v>4335846.2</v>
      </c>
      <c r="O128" s="24">
        <v>527757.66</v>
      </c>
      <c r="P128" s="27"/>
      <c r="Q128" s="24">
        <f t="shared" si="1"/>
        <v>17514619.900000002</v>
      </c>
      <c r="R128" s="25"/>
    </row>
    <row r="129" spans="1:18" s="26" customFormat="1" ht="16.5">
      <c r="A129" s="22" t="s">
        <v>142</v>
      </c>
      <c r="B129" s="23"/>
      <c r="C129" s="24">
        <v>132042.79999999999</v>
      </c>
      <c r="D129" s="24">
        <v>14756</v>
      </c>
      <c r="E129" s="24">
        <v>4221014.2300000004</v>
      </c>
      <c r="F129" s="24">
        <v>598964.82999999996</v>
      </c>
      <c r="G129" s="24">
        <v>63730.44</v>
      </c>
      <c r="H129" s="24">
        <v>8488.58</v>
      </c>
      <c r="I129" s="24">
        <v>99764.36</v>
      </c>
      <c r="J129" s="24">
        <v>1473608.97</v>
      </c>
      <c r="K129" s="24">
        <v>200346.05</v>
      </c>
      <c r="L129" s="24">
        <v>28071.85</v>
      </c>
      <c r="M129" s="24">
        <v>0</v>
      </c>
      <c r="N129" s="24">
        <v>2742636.7</v>
      </c>
      <c r="O129" s="24">
        <v>1847641.07</v>
      </c>
      <c r="P129" s="27"/>
      <c r="Q129" s="24">
        <f t="shared" si="1"/>
        <v>11431065.880000001</v>
      </c>
      <c r="R129" s="25"/>
    </row>
    <row r="130" spans="1:18" s="26" customFormat="1" ht="16.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29"/>
      <c r="Q130" s="24"/>
      <c r="R130" s="30"/>
    </row>
    <row r="131" spans="1:18" s="26" customFormat="1" ht="16.5">
      <c r="A131" s="31" t="s">
        <v>143</v>
      </c>
      <c r="C131" s="32">
        <f>SUM(C5:C129)</f>
        <v>74763850.000000015</v>
      </c>
      <c r="D131" s="32">
        <f t="shared" ref="D131:Q131" si="2">SUM(D5:D129)</f>
        <v>22860543.619999997</v>
      </c>
      <c r="E131" s="32">
        <f t="shared" si="2"/>
        <v>505710490.34000015</v>
      </c>
      <c r="F131" s="32">
        <f t="shared" si="2"/>
        <v>73634139.999999955</v>
      </c>
      <c r="G131" s="32">
        <f t="shared" si="2"/>
        <v>7473961.4399999976</v>
      </c>
      <c r="H131" s="32">
        <f t="shared" si="2"/>
        <v>932112.94000000018</v>
      </c>
      <c r="I131" s="32">
        <f t="shared" si="2"/>
        <v>11809061.220000001</v>
      </c>
      <c r="J131" s="32">
        <f t="shared" si="2"/>
        <v>245513282.59999996</v>
      </c>
      <c r="K131" s="32">
        <f t="shared" si="2"/>
        <v>24093373.909999993</v>
      </c>
      <c r="L131" s="32">
        <f t="shared" si="2"/>
        <v>3082721.18</v>
      </c>
      <c r="M131" s="32">
        <f t="shared" si="2"/>
        <v>0</v>
      </c>
      <c r="N131" s="32">
        <f t="shared" si="2"/>
        <v>317034033.99999994</v>
      </c>
      <c r="O131" s="32">
        <f t="shared" si="2"/>
        <v>124230590</v>
      </c>
      <c r="P131" s="32">
        <f t="shared" si="2"/>
        <v>0</v>
      </c>
      <c r="Q131" s="32">
        <f t="shared" si="2"/>
        <v>1411138161.2500007</v>
      </c>
      <c r="R131" s="32">
        <f>SUM(R5:R129)</f>
        <v>0</v>
      </c>
    </row>
    <row r="132" spans="1:18" ht="7.5" customHeight="1"/>
    <row r="133" spans="1:18" s="34" customFormat="1" ht="27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1:18" ht="7.5" customHeight="1">
      <c r="P134" s="35"/>
      <c r="R134" s="35"/>
    </row>
    <row r="135" spans="1:18">
      <c r="C135" s="36"/>
      <c r="Q135" s="37"/>
    </row>
    <row r="136" spans="1:18">
      <c r="M136" s="37"/>
    </row>
  </sheetData>
  <mergeCells count="6">
    <mergeCell ref="A2:A3"/>
    <mergeCell ref="C2:D2"/>
    <mergeCell ref="E2:M2"/>
    <mergeCell ref="N2:O2"/>
    <mergeCell ref="Q2:Q3"/>
    <mergeCell ref="A133:Q133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landscape" r:id="rId1"/>
  <headerFooter>
    <oddHeader>&amp;C&amp;A</oddHeader>
    <oddFooter>&amp;C2014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la Luz Vargas Guerrero</dc:creator>
  <cp:lastModifiedBy>Ma. de la Luz Vargas Guerrero</cp:lastModifiedBy>
  <dcterms:created xsi:type="dcterms:W3CDTF">2014-08-22T15:31:08Z</dcterms:created>
  <dcterms:modified xsi:type="dcterms:W3CDTF">2014-08-22T15:31:25Z</dcterms:modified>
</cp:coreProperties>
</file>