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Mayo" sheetId="1" r:id="rId1"/>
  </sheets>
  <definedNames>
    <definedName name="_xlnm.Print_Area" localSheetId="0">Mayo!$A$1:$Q$134</definedName>
    <definedName name="_xlnm.Print_Titles" localSheetId="0">Mayo!$2:$3</definedName>
  </definedNames>
  <calcPr calcId="145621" fullCalcOnLoad="1"/>
</workbook>
</file>

<file path=xl/calcChain.xml><?xml version="1.0" encoding="utf-8"?>
<calcChain xmlns="http://schemas.openxmlformats.org/spreadsheetml/2006/main">
  <c r="R131" i="1" l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131" i="1" s="1"/>
</calcChain>
</file>

<file path=xl/sharedStrings.xml><?xml version="1.0" encoding="utf-8"?>
<sst xmlns="http://schemas.openxmlformats.org/spreadsheetml/2006/main" count="145" uniqueCount="145">
  <si>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</si>
  <si>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</si>
  <si>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</si>
  <si>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</si>
  <si>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</si>
  <si>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</si>
  <si>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</si>
  <si>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</si>
  <si>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</si>
  <si>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</si>
  <si>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</si>
  <si>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</si>
  <si>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</si>
  <si>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</si>
  <si>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</si>
  <si>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</si>
  <si>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</si>
  <si>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</si>
  <si>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</si>
  <si>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</si>
  <si>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</si>
  <si>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</si>
  <si>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</si>
  <si>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</si>
  <si>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</si>
  <si>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</si>
  <si>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</si>
  <si>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</si>
  <si>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</si>
  <si>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</si>
  <si>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</si>
  <si>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</si>
  <si>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</si>
  <si>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</si>
  <si>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</si>
  <si>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</si>
  <si>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</si>
  <si>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</si>
  <si>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</si>
  <si>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</si>
  <si>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</si>
  <si>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</si>
  <si>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</si>
  <si>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</si>
  <si>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</si>
  <si>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</si>
  <si>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</si>
  <si>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</si>
  <si>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</si>
  <si>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</si>
  <si>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</si>
  <si>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</si>
  <si>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</si>
  <si>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</si>
  <si>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</si>
  <si>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</si>
  <si>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</si>
  <si>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</si>
  <si>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</si>
  <si>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</si>
  <si>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</si>
  <si>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</si>
  <si>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</si>
  <si>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</si>
  <si>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</si>
  <si>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</si>
  <si>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</si>
  <si>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</si>
  <si>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</si>
  <si>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</si>
  <si>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</si>
  <si>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</si>
  <si>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</si>
  <si>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</si>
  <si>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</si>
  <si>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</si>
  <si>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</si>
  <si>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</si>
  <si>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</si>
  <si>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</si>
  <si>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</si>
  <si>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</si>
  <si>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</si>
  <si>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</si>
  <si>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</si>
  <si>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</si>
  <si>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</si>
  <si>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</si>
  <si>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</si>
  <si>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</si>
  <si>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</si>
  <si>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</si>
  <si>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</si>
  <si>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</si>
  <si>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</si>
  <si>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</si>
  <si>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</si>
  <si>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</si>
  <si>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</si>
  <si>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</si>
  <si>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</si>
  <si>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</si>
  <si>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</si>
  <si>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</si>
  <si>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</si>
  <si>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</si>
  <si>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</si>
  <si>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</si>
  <si>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</si>
  <si>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</si>
  <si>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</si>
  <si>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</si>
  <si>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</si>
  <si>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</si>
  <si>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</si>
  <si>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</si>
  <si>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</si>
  <si>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</si>
  <si>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</si>
  <si>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</si>
  <si>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</si>
  <si>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</si>
  <si>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</si>
  <si>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</si>
  <si>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</si>
  <si>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</si>
  <si>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</si>
  <si>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</si>
  <si>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</si>
  <si>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</si>
  <si>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</si>
  <si>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</si>
  <si>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</si>
  <si>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</si>
  <si>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</si>
  <si>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</si>
  <si>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</si>
  <si>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</si>
  <si>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</si>
  <si>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</si>
  <si>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</si>
  <si>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</si>
  <si>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</si>
  <si>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</si>
  <si>
    <t>*Incluye el ajuste definitivo 2013,  aún no se descuenta a los municipios el importe de devolución del FEIEF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</si>
</sst>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7" applyNumberFormat="0" applyAlignment="0" applyProtection="0"/>
    <xf numFmtId="0" fontId="14" fillId="21" borderId="8" applyNumberFormat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7" applyNumberFormat="0" applyAlignment="0" applyProtection="0"/>
    <xf numFmtId="0" fontId="21" fillId="0" borderId="12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22" borderId="13" applyNumberFormat="0" applyFont="0" applyAlignment="0" applyProtection="0"/>
    <xf numFmtId="0" fontId="23" fillId="20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2" applyFont="1"/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/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>
      <alignment horizontal="center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/>
    <xf numFmtId="0" fontId="8" fillId="0" borderId="0" xfId="2" applyFont="1" applyProtection="1">
      <protection locked="0"/>
    </xf>
    <xf numFmtId="0" fontId="6" fillId="0" borderId="0" xfId="2" applyFont="1" applyProtection="1">
      <protection locked="0"/>
    </xf>
    <xf numFmtId="164" fontId="4" fillId="0" borderId="0" xfId="3" applyNumberFormat="1" applyFont="1" applyProtection="1">
      <protection locked="0"/>
    </xf>
    <xf numFmtId="4" fontId="6" fillId="0" borderId="0" xfId="2" applyNumberFormat="1" applyFont="1" applyFill="1"/>
    <xf numFmtId="0" fontId="6" fillId="0" borderId="0" xfId="2" applyFont="1"/>
    <xf numFmtId="4" fontId="4" fillId="0" borderId="0" xfId="2" applyNumberFormat="1" applyFont="1" applyFill="1"/>
    <xf numFmtId="164" fontId="4" fillId="0" borderId="0" xfId="3" applyNumberFormat="1" applyFont="1" applyFill="1" applyProtection="1">
      <protection locked="0"/>
    </xf>
    <xf numFmtId="0" fontId="4" fillId="0" borderId="0" xfId="2" applyFont="1" applyFill="1"/>
    <xf numFmtId="0" fontId="6" fillId="0" borderId="0" xfId="2" applyFont="1" applyFill="1"/>
    <xf numFmtId="0" fontId="3" fillId="0" borderId="0" xfId="2" applyFont="1" applyAlignment="1" applyProtection="1">
      <alignment horizontal="right"/>
      <protection locked="0"/>
    </xf>
    <xf numFmtId="164" fontId="3" fillId="0" borderId="0" xfId="2" applyNumberFormat="1" applyFont="1"/>
    <xf numFmtId="0" fontId="5" fillId="0" borderId="0" xfId="2" applyFont="1" applyFill="1" applyAlignment="1">
      <alignment horizontal="left" vertical="center" wrapText="1"/>
    </xf>
    <xf numFmtId="0" fontId="2" fillId="0" borderId="0" xfId="2" applyFont="1" applyFill="1"/>
    <xf numFmtId="0" fontId="1" fillId="0" borderId="0" xfId="2"/>
    <xf numFmtId="10" fontId="2" fillId="0" borderId="0" xfId="1" applyNumberFormat="1" applyFont="1"/>
    <xf numFmtId="164" fontId="2" fillId="0" borderId="0" xfId="2" applyNumberFormat="1" applyFont="1"/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 2" xfId="40"/>
    <cellStyle name="Millares 3" xfId="3"/>
    <cellStyle name="Normal" xfId="0" builtinId="0"/>
    <cellStyle name="Normal 2" xfId="2"/>
    <cellStyle name="Normal 3" xfId="41"/>
    <cellStyle name="Normal 4" xfId="42"/>
    <cellStyle name="Normal 5" xfId="43"/>
    <cellStyle name="Normal 6" xfId="44"/>
    <cellStyle name="Normal 7" xfId="45"/>
    <cellStyle name="Normal 8" xfId="46"/>
    <cellStyle name="Normal 9" xfId="47"/>
    <cellStyle name="Note" xfId="48"/>
    <cellStyle name="Output" xfId="49"/>
    <cellStyle name="Porcentaje" xfId="1" builtinId="5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tabSelected="1" zoomScale="115" zoomScaleNormal="115" workbookViewId="0">
      <pane xSplit="1" ySplit="3" topLeftCell="B130" activePane="bottomRight" state="frozen"/>
      <selection activeCell="A27" sqref="A27"/>
      <selection pane="topRight" activeCell="A27" sqref="A27"/>
      <selection pane="bottomLeft" activeCell="A27" sqref="A27"/>
      <selection pane="bottomRight" activeCell="C135" sqref="C135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6384" width="11.42578125" style="1"/>
  </cols>
  <sheetData>
    <row r="1" spans="1:18" ht="6" customHeight="1" thickBot="1"/>
    <row r="2" spans="1:18" ht="15.75" customHeight="1" thickBot="1">
      <c r="A2" s="2" t="s">
        <v>0</v>
      </c>
      <c r="C2" s="3" t="s">
        <v>1</v>
      </c>
      <c r="D2" s="4"/>
      <c r="E2" s="3" t="s">
        <v>2</v>
      </c>
      <c r="F2" s="5"/>
      <c r="G2" s="5"/>
      <c r="H2" s="5"/>
      <c r="I2" s="5"/>
      <c r="J2" s="5"/>
      <c r="K2" s="5"/>
      <c r="L2" s="5"/>
      <c r="M2" s="4"/>
      <c r="N2" s="6" t="s">
        <v>3</v>
      </c>
      <c r="O2" s="7"/>
      <c r="P2" s="8"/>
      <c r="Q2" s="9" t="s">
        <v>4</v>
      </c>
    </row>
    <row r="3" spans="1:18" s="17" customFormat="1" ht="81" customHeight="1" thickBot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3" t="s">
        <v>17</v>
      </c>
      <c r="P3" s="14"/>
      <c r="Q3" s="15"/>
      <c r="R3" s="16"/>
    </row>
    <row r="4" spans="1:18" s="21" customForma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0"/>
    </row>
    <row r="5" spans="1:18" s="26" customFormat="1" ht="16.5">
      <c r="A5" s="22" t="s">
        <v>18</v>
      </c>
      <c r="B5" s="23"/>
      <c r="C5" s="24">
        <v>151374.79999999999</v>
      </c>
      <c r="D5" s="24">
        <v>0</v>
      </c>
      <c r="E5" s="24">
        <v>1967047.51</v>
      </c>
      <c r="F5" s="24">
        <v>416367.15</v>
      </c>
      <c r="G5" s="24">
        <v>28880.880000000001</v>
      </c>
      <c r="H5" s="24">
        <v>3289.02</v>
      </c>
      <c r="I5" s="24">
        <v>49981</v>
      </c>
      <c r="J5" s="24">
        <v>0</v>
      </c>
      <c r="K5" s="24">
        <v>124535.31</v>
      </c>
      <c r="L5" s="24">
        <v>10824.2</v>
      </c>
      <c r="M5" s="24">
        <v>0</v>
      </c>
      <c r="N5" s="24">
        <v>914611.48</v>
      </c>
      <c r="O5" s="24">
        <v>320249.82</v>
      </c>
      <c r="P5" s="24"/>
      <c r="Q5" s="24">
        <f>SUM(C5:O5)</f>
        <v>3987161.17</v>
      </c>
      <c r="R5" s="25"/>
    </row>
    <row r="6" spans="1:18" s="26" customFormat="1" ht="16.5">
      <c r="A6" s="22" t="s">
        <v>19</v>
      </c>
      <c r="B6" s="23"/>
      <c r="C6" s="24">
        <v>91614</v>
      </c>
      <c r="D6" s="24">
        <v>0</v>
      </c>
      <c r="E6" s="24">
        <v>1735327.88</v>
      </c>
      <c r="F6" s="24">
        <v>265240.08</v>
      </c>
      <c r="G6" s="24">
        <v>22752.61</v>
      </c>
      <c r="H6" s="24">
        <v>2763.48</v>
      </c>
      <c r="I6" s="24">
        <v>40267.919999999998</v>
      </c>
      <c r="J6" s="24">
        <v>0</v>
      </c>
      <c r="K6" s="24">
        <v>91120.85</v>
      </c>
      <c r="L6" s="24">
        <v>9094.64</v>
      </c>
      <c r="M6" s="24">
        <v>0</v>
      </c>
      <c r="N6" s="24">
        <v>1002379.18</v>
      </c>
      <c r="O6" s="24">
        <v>302992.71000000002</v>
      </c>
      <c r="P6" s="27"/>
      <c r="Q6" s="24">
        <f t="shared" ref="Q6:Q69" si="0">SUM(C6:O6)</f>
        <v>3563553.35</v>
      </c>
      <c r="R6" s="25"/>
    </row>
    <row r="7" spans="1:18" s="26" customFormat="1" ht="16.5">
      <c r="A7" s="22" t="s">
        <v>20</v>
      </c>
      <c r="B7" s="23"/>
      <c r="C7" s="24">
        <v>18987.599999999999</v>
      </c>
      <c r="D7" s="24">
        <v>0</v>
      </c>
      <c r="E7" s="24">
        <v>1675703.2</v>
      </c>
      <c r="F7" s="24">
        <v>298155.71999999997</v>
      </c>
      <c r="G7" s="24">
        <v>25791.55</v>
      </c>
      <c r="H7" s="24">
        <v>2470.73</v>
      </c>
      <c r="I7" s="24">
        <v>38748.42</v>
      </c>
      <c r="J7" s="24">
        <v>0</v>
      </c>
      <c r="K7" s="24">
        <v>90909.119999999995</v>
      </c>
      <c r="L7" s="24">
        <v>8131.2</v>
      </c>
      <c r="M7" s="24">
        <v>0</v>
      </c>
      <c r="N7" s="24">
        <v>936521.7</v>
      </c>
      <c r="O7" s="24">
        <v>531907.68999999994</v>
      </c>
      <c r="P7" s="27"/>
      <c r="Q7" s="24">
        <f t="shared" si="0"/>
        <v>3627326.93</v>
      </c>
      <c r="R7" s="25"/>
    </row>
    <row r="8" spans="1:18" s="26" customFormat="1" ht="16.5">
      <c r="A8" s="22" t="s">
        <v>21</v>
      </c>
      <c r="B8" s="23"/>
      <c r="C8" s="24">
        <v>2756.4</v>
      </c>
      <c r="D8" s="24">
        <v>0</v>
      </c>
      <c r="E8" s="24">
        <v>870079.6</v>
      </c>
      <c r="F8" s="24">
        <v>285536.03999999998</v>
      </c>
      <c r="G8" s="24">
        <v>11182.61</v>
      </c>
      <c r="H8" s="24">
        <v>1202.52</v>
      </c>
      <c r="I8" s="24">
        <v>20976.3</v>
      </c>
      <c r="J8" s="24">
        <v>0</v>
      </c>
      <c r="K8" s="24">
        <v>81649.53</v>
      </c>
      <c r="L8" s="24">
        <v>3957.5</v>
      </c>
      <c r="M8" s="24">
        <v>0</v>
      </c>
      <c r="N8" s="24">
        <v>239154.62</v>
      </c>
      <c r="O8" s="24">
        <v>168355.06</v>
      </c>
      <c r="P8" s="27"/>
      <c r="Q8" s="24">
        <f t="shared" si="0"/>
        <v>1684850.1800000002</v>
      </c>
      <c r="R8" s="25"/>
    </row>
    <row r="9" spans="1:18" s="26" customFormat="1" ht="16.5">
      <c r="A9" s="22" t="s">
        <v>22</v>
      </c>
      <c r="B9" s="23"/>
      <c r="C9" s="24">
        <v>80004</v>
      </c>
      <c r="D9" s="24">
        <v>850</v>
      </c>
      <c r="E9" s="24">
        <v>1310718.57</v>
      </c>
      <c r="F9" s="24">
        <v>274048.23</v>
      </c>
      <c r="G9" s="24">
        <v>17954.240000000002</v>
      </c>
      <c r="H9" s="24">
        <v>1941.61</v>
      </c>
      <c r="I9" s="24">
        <v>33284.800000000003</v>
      </c>
      <c r="J9" s="24">
        <v>0</v>
      </c>
      <c r="K9" s="24">
        <v>79425.119999999995</v>
      </c>
      <c r="L9" s="24">
        <v>6389.86</v>
      </c>
      <c r="M9" s="24">
        <v>0</v>
      </c>
      <c r="N9" s="24">
        <v>631766.4</v>
      </c>
      <c r="O9" s="24">
        <v>189760</v>
      </c>
      <c r="P9" s="27"/>
      <c r="Q9" s="24">
        <f t="shared" si="0"/>
        <v>2626142.8300000005</v>
      </c>
      <c r="R9" s="25"/>
    </row>
    <row r="10" spans="1:18" s="26" customFormat="1" ht="16.5">
      <c r="A10" s="22" t="s">
        <v>23</v>
      </c>
      <c r="B10" s="23"/>
      <c r="C10" s="24">
        <v>149932.4</v>
      </c>
      <c r="D10" s="24">
        <v>0</v>
      </c>
      <c r="E10" s="24">
        <v>4206889.3899999997</v>
      </c>
      <c r="F10" s="24">
        <v>628897.9</v>
      </c>
      <c r="G10" s="24">
        <v>67097.14</v>
      </c>
      <c r="H10" s="24">
        <v>6021.55</v>
      </c>
      <c r="I10" s="24">
        <v>101322.05</v>
      </c>
      <c r="J10" s="24">
        <v>0</v>
      </c>
      <c r="K10" s="24">
        <v>191400.5</v>
      </c>
      <c r="L10" s="24">
        <v>19816.96</v>
      </c>
      <c r="M10" s="24">
        <v>0</v>
      </c>
      <c r="N10" s="24">
        <v>2473065.19</v>
      </c>
      <c r="O10" s="24">
        <v>2249232.13</v>
      </c>
      <c r="P10" s="27"/>
      <c r="Q10" s="24">
        <f t="shared" si="0"/>
        <v>10093675.210000001</v>
      </c>
      <c r="R10" s="25"/>
    </row>
    <row r="11" spans="1:18" s="26" customFormat="1" ht="16.5">
      <c r="A11" s="22" t="s">
        <v>24</v>
      </c>
      <c r="B11" s="23"/>
      <c r="C11" s="24">
        <v>302405.59999999998</v>
      </c>
      <c r="D11" s="24">
        <v>11296</v>
      </c>
      <c r="E11" s="24">
        <v>5232432.29</v>
      </c>
      <c r="F11" s="24">
        <v>766698.35</v>
      </c>
      <c r="G11" s="24">
        <v>72095.56</v>
      </c>
      <c r="H11" s="24">
        <v>9062</v>
      </c>
      <c r="I11" s="24">
        <v>123832.33</v>
      </c>
      <c r="J11" s="24">
        <v>0</v>
      </c>
      <c r="K11" s="24">
        <v>242412.78</v>
      </c>
      <c r="L11" s="24">
        <v>29823.11</v>
      </c>
      <c r="M11" s="24">
        <v>0</v>
      </c>
      <c r="N11" s="24">
        <v>3140371.11</v>
      </c>
      <c r="O11" s="24">
        <v>1919168.45</v>
      </c>
      <c r="P11" s="27"/>
      <c r="Q11" s="24">
        <f t="shared" si="0"/>
        <v>11849597.579999998</v>
      </c>
      <c r="R11" s="25"/>
    </row>
    <row r="12" spans="1:18" s="26" customFormat="1" ht="16.5">
      <c r="A12" s="22" t="s">
        <v>25</v>
      </c>
      <c r="B12" s="23"/>
      <c r="C12" s="24">
        <v>18996</v>
      </c>
      <c r="D12" s="24">
        <v>0</v>
      </c>
      <c r="E12" s="24">
        <v>1449529.99</v>
      </c>
      <c r="F12" s="24">
        <v>266027.88</v>
      </c>
      <c r="G12" s="24">
        <v>18104.25</v>
      </c>
      <c r="H12" s="24">
        <v>2016.3</v>
      </c>
      <c r="I12" s="24">
        <v>35142.71</v>
      </c>
      <c r="J12" s="24">
        <v>0</v>
      </c>
      <c r="K12" s="24">
        <v>82216.06</v>
      </c>
      <c r="L12" s="24">
        <v>6635.68</v>
      </c>
      <c r="M12" s="24">
        <v>0</v>
      </c>
      <c r="N12" s="24">
        <v>756712.68</v>
      </c>
      <c r="O12" s="24">
        <v>172946.72</v>
      </c>
      <c r="P12" s="27"/>
      <c r="Q12" s="24">
        <f t="shared" si="0"/>
        <v>2808328.2700000005</v>
      </c>
      <c r="R12" s="25"/>
    </row>
    <row r="13" spans="1:18" s="26" customFormat="1" ht="16.5">
      <c r="A13" s="22" t="s">
        <v>26</v>
      </c>
      <c r="B13" s="23"/>
      <c r="C13" s="24">
        <v>700</v>
      </c>
      <c r="D13" s="24">
        <v>0</v>
      </c>
      <c r="E13" s="24">
        <v>942976.06</v>
      </c>
      <c r="F13" s="24">
        <v>334314.01</v>
      </c>
      <c r="G13" s="24">
        <v>13251.15</v>
      </c>
      <c r="H13" s="24">
        <v>1324.79</v>
      </c>
      <c r="I13" s="24">
        <v>23018.19</v>
      </c>
      <c r="J13" s="24">
        <v>0</v>
      </c>
      <c r="K13" s="24">
        <v>96640.67</v>
      </c>
      <c r="L13" s="24">
        <v>4359.92</v>
      </c>
      <c r="M13" s="24">
        <v>0</v>
      </c>
      <c r="N13" s="24">
        <v>287026.76</v>
      </c>
      <c r="O13" s="24">
        <v>448179.32</v>
      </c>
      <c r="P13" s="27"/>
      <c r="Q13" s="24">
        <f t="shared" si="0"/>
        <v>2151790.8699999996</v>
      </c>
      <c r="R13" s="25"/>
    </row>
    <row r="14" spans="1:18" s="26" customFormat="1" ht="16.5">
      <c r="A14" s="22" t="s">
        <v>27</v>
      </c>
      <c r="B14" s="23"/>
      <c r="C14" s="24">
        <v>324.39999999999998</v>
      </c>
      <c r="D14" s="24">
        <v>0</v>
      </c>
      <c r="E14" s="24">
        <v>1008969.57</v>
      </c>
      <c r="F14" s="24">
        <v>356193.34</v>
      </c>
      <c r="G14" s="24">
        <v>13701.82</v>
      </c>
      <c r="H14" s="24">
        <v>1503.8</v>
      </c>
      <c r="I14" s="24">
        <v>23511.08</v>
      </c>
      <c r="J14" s="24">
        <v>0</v>
      </c>
      <c r="K14" s="24">
        <v>108035.14</v>
      </c>
      <c r="L14" s="24">
        <v>4949.03</v>
      </c>
      <c r="M14" s="24">
        <v>0</v>
      </c>
      <c r="N14" s="24">
        <v>232899.54</v>
      </c>
      <c r="O14" s="24">
        <v>697695.42</v>
      </c>
      <c r="P14" s="27"/>
      <c r="Q14" s="24">
        <f t="shared" si="0"/>
        <v>2447783.14</v>
      </c>
      <c r="R14" s="25"/>
    </row>
    <row r="15" spans="1:18" s="26" customFormat="1" ht="16.5">
      <c r="A15" s="22" t="s">
        <v>28</v>
      </c>
      <c r="B15" s="23"/>
      <c r="C15" s="24">
        <v>1314.8</v>
      </c>
      <c r="D15" s="24">
        <v>0</v>
      </c>
      <c r="E15" s="24">
        <v>1051641.3500000001</v>
      </c>
      <c r="F15" s="24">
        <v>288237.19</v>
      </c>
      <c r="G15" s="24">
        <v>13873.54</v>
      </c>
      <c r="H15" s="24">
        <v>1561.54</v>
      </c>
      <c r="I15" s="24">
        <v>25603.759999999998</v>
      </c>
      <c r="J15" s="24">
        <v>0</v>
      </c>
      <c r="K15" s="24">
        <v>75160.850000000006</v>
      </c>
      <c r="L15" s="24">
        <v>5139.05</v>
      </c>
      <c r="M15" s="24">
        <v>0</v>
      </c>
      <c r="N15" s="24">
        <v>177478.82</v>
      </c>
      <c r="O15" s="24">
        <v>266258.15000000002</v>
      </c>
      <c r="P15" s="27"/>
      <c r="Q15" s="24">
        <f t="shared" si="0"/>
        <v>1906269.0500000003</v>
      </c>
      <c r="R15" s="25"/>
    </row>
    <row r="16" spans="1:18" s="26" customFormat="1" ht="16.5">
      <c r="A16" s="22" t="s">
        <v>29</v>
      </c>
      <c r="B16" s="23"/>
      <c r="C16" s="24">
        <v>251756.79999999999</v>
      </c>
      <c r="D16" s="24">
        <v>1275</v>
      </c>
      <c r="E16" s="24">
        <v>4284095.2699999996</v>
      </c>
      <c r="F16" s="24">
        <v>669816.31000000006</v>
      </c>
      <c r="G16" s="24">
        <v>64216.58</v>
      </c>
      <c r="H16" s="24">
        <v>6593.47</v>
      </c>
      <c r="I16" s="24">
        <v>110213.06</v>
      </c>
      <c r="J16" s="24">
        <v>0</v>
      </c>
      <c r="K16" s="24">
        <v>201172.79</v>
      </c>
      <c r="L16" s="24">
        <v>21699.18</v>
      </c>
      <c r="M16" s="24">
        <v>0</v>
      </c>
      <c r="N16" s="24">
        <v>2489325.87</v>
      </c>
      <c r="O16" s="24">
        <v>1231492.82</v>
      </c>
      <c r="P16" s="27"/>
      <c r="Q16" s="24">
        <f t="shared" si="0"/>
        <v>9331657.1499999985</v>
      </c>
      <c r="R16" s="25"/>
    </row>
    <row r="17" spans="1:18" s="26" customFormat="1" ht="16.5">
      <c r="A17" s="22" t="s">
        <v>30</v>
      </c>
      <c r="B17" s="23"/>
      <c r="C17" s="24">
        <v>7294.4</v>
      </c>
      <c r="D17" s="24">
        <v>0</v>
      </c>
      <c r="E17" s="24">
        <v>1143384.5900000001</v>
      </c>
      <c r="F17" s="24">
        <v>355542.54</v>
      </c>
      <c r="G17" s="24">
        <v>17852.439999999999</v>
      </c>
      <c r="H17" s="24">
        <v>1635.67</v>
      </c>
      <c r="I17" s="24">
        <v>25367.62</v>
      </c>
      <c r="J17" s="24">
        <v>0</v>
      </c>
      <c r="K17" s="24">
        <v>97696.85</v>
      </c>
      <c r="L17" s="24">
        <v>5383.02</v>
      </c>
      <c r="M17" s="24">
        <v>0</v>
      </c>
      <c r="N17" s="24">
        <v>356942.27</v>
      </c>
      <c r="O17" s="24">
        <v>650319.80000000005</v>
      </c>
      <c r="P17" s="27"/>
      <c r="Q17" s="24">
        <f t="shared" si="0"/>
        <v>2661419.2000000002</v>
      </c>
      <c r="R17" s="25"/>
    </row>
    <row r="18" spans="1:18" s="26" customFormat="1" ht="16.5">
      <c r="A18" s="22" t="s">
        <v>31</v>
      </c>
      <c r="B18" s="23"/>
      <c r="C18" s="24">
        <v>228897.2</v>
      </c>
      <c r="D18" s="24">
        <v>3721</v>
      </c>
      <c r="E18" s="24">
        <v>4763746.1399999997</v>
      </c>
      <c r="F18" s="24">
        <v>646518.23</v>
      </c>
      <c r="G18" s="24">
        <v>70304.960000000006</v>
      </c>
      <c r="H18" s="24">
        <v>7477.79</v>
      </c>
      <c r="I18" s="24">
        <v>113861.75999999999</v>
      </c>
      <c r="J18" s="24">
        <v>0</v>
      </c>
      <c r="K18" s="24">
        <v>180215.83</v>
      </c>
      <c r="L18" s="24">
        <v>24609.49</v>
      </c>
      <c r="M18" s="24">
        <v>0</v>
      </c>
      <c r="N18" s="24">
        <v>2482509.64</v>
      </c>
      <c r="O18" s="24">
        <v>1057540.52</v>
      </c>
      <c r="P18" s="27"/>
      <c r="Q18" s="24">
        <f t="shared" si="0"/>
        <v>9579402.5600000005</v>
      </c>
      <c r="R18" s="25"/>
    </row>
    <row r="19" spans="1:18" s="26" customFormat="1" ht="16.5">
      <c r="A19" s="22" t="s">
        <v>32</v>
      </c>
      <c r="B19" s="23"/>
      <c r="C19" s="24">
        <v>56616</v>
      </c>
      <c r="D19" s="24">
        <v>0</v>
      </c>
      <c r="E19" s="24">
        <v>2921984.84</v>
      </c>
      <c r="F19" s="24">
        <v>542326.14</v>
      </c>
      <c r="G19" s="24">
        <v>38272.720000000001</v>
      </c>
      <c r="H19" s="24">
        <v>4531.3</v>
      </c>
      <c r="I19" s="24">
        <v>72146.87</v>
      </c>
      <c r="J19" s="24">
        <v>0</v>
      </c>
      <c r="K19" s="24">
        <v>175126.6</v>
      </c>
      <c r="L19" s="24">
        <v>14912.54</v>
      </c>
      <c r="M19" s="24">
        <v>0</v>
      </c>
      <c r="N19" s="24">
        <v>1651484.17</v>
      </c>
      <c r="O19" s="24">
        <v>1841779.55</v>
      </c>
      <c r="P19" s="27"/>
      <c r="Q19" s="24">
        <f t="shared" si="0"/>
        <v>7319180.7299999995</v>
      </c>
      <c r="R19" s="25"/>
    </row>
    <row r="20" spans="1:18" s="26" customFormat="1" ht="16.5">
      <c r="A20" s="22" t="s">
        <v>33</v>
      </c>
      <c r="B20" s="23"/>
      <c r="C20" s="24">
        <v>4903.2</v>
      </c>
      <c r="D20" s="24">
        <v>0</v>
      </c>
      <c r="E20" s="24">
        <v>1705731.57</v>
      </c>
      <c r="F20" s="24">
        <v>375267.34</v>
      </c>
      <c r="G20" s="24">
        <v>23455.61</v>
      </c>
      <c r="H20" s="24">
        <v>2658.25</v>
      </c>
      <c r="I20" s="24">
        <v>40981.980000000003</v>
      </c>
      <c r="J20" s="24">
        <v>0</v>
      </c>
      <c r="K20" s="24">
        <v>100976.62</v>
      </c>
      <c r="L20" s="24">
        <v>8748.33</v>
      </c>
      <c r="M20" s="24">
        <v>0</v>
      </c>
      <c r="N20" s="24">
        <v>546195.74</v>
      </c>
      <c r="O20" s="24">
        <v>1017491.49</v>
      </c>
      <c r="P20" s="27"/>
      <c r="Q20" s="24">
        <f t="shared" si="0"/>
        <v>3826410.1300000008</v>
      </c>
      <c r="R20" s="25"/>
    </row>
    <row r="21" spans="1:18" s="26" customFormat="1" ht="16.5">
      <c r="A21" s="22" t="s">
        <v>34</v>
      </c>
      <c r="B21" s="23"/>
      <c r="C21" s="24">
        <v>147895.6</v>
      </c>
      <c r="D21" s="24">
        <v>3209</v>
      </c>
      <c r="E21" s="24">
        <v>4270276.78</v>
      </c>
      <c r="F21" s="24">
        <v>651219.25</v>
      </c>
      <c r="G21" s="24">
        <v>64552.46</v>
      </c>
      <c r="H21" s="24">
        <v>6360.7</v>
      </c>
      <c r="I21" s="24">
        <v>101726.67</v>
      </c>
      <c r="J21" s="24">
        <v>0</v>
      </c>
      <c r="K21" s="24">
        <v>213005.82</v>
      </c>
      <c r="L21" s="24">
        <v>20933.13</v>
      </c>
      <c r="M21" s="24">
        <v>0</v>
      </c>
      <c r="N21" s="24">
        <v>2771914.15</v>
      </c>
      <c r="O21" s="24">
        <v>896494.67</v>
      </c>
      <c r="P21" s="27"/>
      <c r="Q21" s="24">
        <f t="shared" si="0"/>
        <v>9147588.2300000004</v>
      </c>
      <c r="R21" s="25"/>
    </row>
    <row r="22" spans="1:18" s="26" customFormat="1" ht="16.5">
      <c r="A22" s="22" t="s">
        <v>35</v>
      </c>
      <c r="B22" s="23"/>
      <c r="C22" s="24">
        <v>45529.2</v>
      </c>
      <c r="D22" s="24">
        <v>0</v>
      </c>
      <c r="E22" s="24">
        <v>1839217.51</v>
      </c>
      <c r="F22" s="24">
        <v>698658.63</v>
      </c>
      <c r="G22" s="24">
        <v>19776.96</v>
      </c>
      <c r="H22" s="24">
        <v>3724.36</v>
      </c>
      <c r="I22" s="24">
        <v>42875.02</v>
      </c>
      <c r="J22" s="24">
        <v>0</v>
      </c>
      <c r="K22" s="24">
        <v>225096.17</v>
      </c>
      <c r="L22" s="24">
        <v>12256.9</v>
      </c>
      <c r="M22" s="24">
        <v>0</v>
      </c>
      <c r="N22" s="24">
        <v>294144.17</v>
      </c>
      <c r="O22" s="24">
        <v>1417232.23</v>
      </c>
      <c r="P22" s="27"/>
      <c r="Q22" s="24">
        <f t="shared" si="0"/>
        <v>4598511.1499999994</v>
      </c>
      <c r="R22" s="25"/>
    </row>
    <row r="23" spans="1:18" s="26" customFormat="1" ht="16.5">
      <c r="A23" s="22" t="s">
        <v>36</v>
      </c>
      <c r="B23" s="23"/>
      <c r="C23" s="24">
        <v>17801.2</v>
      </c>
      <c r="D23" s="24">
        <v>30600</v>
      </c>
      <c r="E23" s="24">
        <v>2124649.42</v>
      </c>
      <c r="F23" s="24">
        <v>535990.19999999995</v>
      </c>
      <c r="G23" s="24">
        <v>26662.23</v>
      </c>
      <c r="H23" s="24">
        <v>3502.99</v>
      </c>
      <c r="I23" s="24">
        <v>53251.01</v>
      </c>
      <c r="J23" s="24">
        <v>0</v>
      </c>
      <c r="K23" s="24">
        <v>115527.27</v>
      </c>
      <c r="L23" s="24">
        <v>11528.39</v>
      </c>
      <c r="M23" s="24">
        <v>0</v>
      </c>
      <c r="N23" s="24">
        <v>432548.55</v>
      </c>
      <c r="O23" s="24">
        <v>707829.3</v>
      </c>
      <c r="P23" s="27"/>
      <c r="Q23" s="24">
        <f t="shared" si="0"/>
        <v>4059890.5600000005</v>
      </c>
      <c r="R23" s="25"/>
    </row>
    <row r="24" spans="1:18" s="26" customFormat="1" ht="16.5">
      <c r="A24" s="22" t="s">
        <v>37</v>
      </c>
      <c r="B24" s="23"/>
      <c r="C24" s="24">
        <v>61774.8</v>
      </c>
      <c r="D24" s="24">
        <v>5961</v>
      </c>
      <c r="E24" s="24">
        <v>1907143.41</v>
      </c>
      <c r="F24" s="24">
        <v>299921.07</v>
      </c>
      <c r="G24" s="24">
        <v>27605.85</v>
      </c>
      <c r="H24" s="24">
        <v>2839.28</v>
      </c>
      <c r="I24" s="24">
        <v>46146.31</v>
      </c>
      <c r="J24" s="24">
        <v>0</v>
      </c>
      <c r="K24" s="24">
        <v>110056.88</v>
      </c>
      <c r="L24" s="24">
        <v>9344.1</v>
      </c>
      <c r="M24" s="24">
        <v>0</v>
      </c>
      <c r="N24" s="24">
        <v>926211.75</v>
      </c>
      <c r="O24" s="24">
        <v>746395.81</v>
      </c>
      <c r="P24" s="27"/>
      <c r="Q24" s="24">
        <f t="shared" si="0"/>
        <v>4143400.26</v>
      </c>
      <c r="R24" s="25"/>
    </row>
    <row r="25" spans="1:18" s="26" customFormat="1" ht="16.5">
      <c r="A25" s="22" t="s">
        <v>38</v>
      </c>
      <c r="B25" s="23"/>
      <c r="C25" s="24">
        <v>78108</v>
      </c>
      <c r="D25" s="24">
        <v>0</v>
      </c>
      <c r="E25" s="24">
        <v>1030238.44</v>
      </c>
      <c r="F25" s="24">
        <v>390079.95</v>
      </c>
      <c r="G25" s="24">
        <v>15164.81</v>
      </c>
      <c r="H25" s="24">
        <v>1530.07</v>
      </c>
      <c r="I25" s="24">
        <v>23165.68</v>
      </c>
      <c r="J25" s="24">
        <v>0</v>
      </c>
      <c r="K25" s="24">
        <v>87301.45</v>
      </c>
      <c r="L25" s="24">
        <v>5035.47</v>
      </c>
      <c r="M25" s="24">
        <v>0</v>
      </c>
      <c r="N25" s="24">
        <v>179073.5</v>
      </c>
      <c r="O25" s="24">
        <v>188247.97</v>
      </c>
      <c r="P25" s="27"/>
      <c r="Q25" s="24">
        <f t="shared" si="0"/>
        <v>1997945.3399999999</v>
      </c>
      <c r="R25" s="25"/>
    </row>
    <row r="26" spans="1:18" s="26" customFormat="1" ht="16.5">
      <c r="A26" s="22" t="s">
        <v>39</v>
      </c>
      <c r="B26" s="23"/>
      <c r="C26" s="24">
        <v>202923.6</v>
      </c>
      <c r="D26" s="24">
        <v>8158</v>
      </c>
      <c r="E26" s="24">
        <v>3940150.11</v>
      </c>
      <c r="F26" s="24">
        <v>521838.67</v>
      </c>
      <c r="G26" s="24">
        <v>50748.69</v>
      </c>
      <c r="H26" s="24">
        <v>6231.26</v>
      </c>
      <c r="I26" s="24">
        <v>94952.27</v>
      </c>
      <c r="J26" s="24">
        <v>0</v>
      </c>
      <c r="K26" s="24">
        <v>155462.82999999999</v>
      </c>
      <c r="L26" s="24">
        <v>20507.12</v>
      </c>
      <c r="M26" s="24">
        <v>0</v>
      </c>
      <c r="N26" s="24">
        <v>2106418.5</v>
      </c>
      <c r="O26" s="24">
        <v>616258.29</v>
      </c>
      <c r="P26" s="27"/>
      <c r="Q26" s="24">
        <f t="shared" si="0"/>
        <v>7723649.3399999999</v>
      </c>
      <c r="R26" s="25"/>
    </row>
    <row r="27" spans="1:18" s="26" customFormat="1" ht="16.5">
      <c r="A27" s="22" t="s">
        <v>40</v>
      </c>
      <c r="B27" s="23"/>
      <c r="C27" s="24">
        <v>353.2</v>
      </c>
      <c r="D27" s="24">
        <v>0</v>
      </c>
      <c r="E27" s="24">
        <v>1333812.31</v>
      </c>
      <c r="F27" s="24">
        <v>568762.16</v>
      </c>
      <c r="G27" s="24">
        <v>16561.349999999999</v>
      </c>
      <c r="H27" s="24">
        <v>2410.88</v>
      </c>
      <c r="I27" s="24">
        <v>31389.52</v>
      </c>
      <c r="J27" s="24">
        <v>0</v>
      </c>
      <c r="K27" s="24">
        <v>168823.29</v>
      </c>
      <c r="L27" s="24">
        <v>7934.25</v>
      </c>
      <c r="M27" s="24">
        <v>0</v>
      </c>
      <c r="N27" s="24">
        <v>162641.62</v>
      </c>
      <c r="O27" s="24">
        <v>586596.79</v>
      </c>
      <c r="P27" s="27"/>
      <c r="Q27" s="24">
        <f t="shared" si="0"/>
        <v>2879285.37</v>
      </c>
      <c r="R27" s="25"/>
    </row>
    <row r="28" spans="1:18" s="26" customFormat="1" ht="16.5">
      <c r="A28" s="22" t="s">
        <v>41</v>
      </c>
      <c r="B28" s="23"/>
      <c r="C28" s="24">
        <v>3661.2</v>
      </c>
      <c r="D28" s="24">
        <v>0</v>
      </c>
      <c r="E28" s="24">
        <v>969754.4</v>
      </c>
      <c r="F28" s="24">
        <v>361488.19</v>
      </c>
      <c r="G28" s="24">
        <v>12500.66</v>
      </c>
      <c r="H28" s="24">
        <v>1561.57</v>
      </c>
      <c r="I28" s="24">
        <v>23984.560000000001</v>
      </c>
      <c r="J28" s="24">
        <v>0</v>
      </c>
      <c r="K28" s="24">
        <v>111901.22</v>
      </c>
      <c r="L28" s="24">
        <v>5139.1400000000003</v>
      </c>
      <c r="M28" s="24">
        <v>0</v>
      </c>
      <c r="N28" s="24">
        <v>250754.89</v>
      </c>
      <c r="O28" s="24">
        <v>621610.12</v>
      </c>
      <c r="P28" s="27"/>
      <c r="Q28" s="24">
        <f t="shared" si="0"/>
        <v>2362355.9500000002</v>
      </c>
      <c r="R28" s="25"/>
    </row>
    <row r="29" spans="1:18" s="26" customFormat="1" ht="16.5">
      <c r="A29" s="22" t="s">
        <v>42</v>
      </c>
      <c r="B29" s="23"/>
      <c r="C29" s="24">
        <v>53628</v>
      </c>
      <c r="D29" s="24">
        <v>18706</v>
      </c>
      <c r="E29" s="24">
        <v>2956780.13</v>
      </c>
      <c r="F29" s="24">
        <v>481768.87</v>
      </c>
      <c r="G29" s="24">
        <v>39044.46</v>
      </c>
      <c r="H29" s="24">
        <v>4815.62</v>
      </c>
      <c r="I29" s="24">
        <v>76162.929999999993</v>
      </c>
      <c r="J29" s="24">
        <v>0</v>
      </c>
      <c r="K29" s="24">
        <v>154452.79</v>
      </c>
      <c r="L29" s="24">
        <v>15848.27</v>
      </c>
      <c r="M29" s="24">
        <v>0</v>
      </c>
      <c r="N29" s="24">
        <v>1682927.61</v>
      </c>
      <c r="O29" s="24">
        <v>880117.97</v>
      </c>
      <c r="P29" s="27"/>
      <c r="Q29" s="24">
        <f t="shared" si="0"/>
        <v>6364252.6500000004</v>
      </c>
      <c r="R29" s="25"/>
    </row>
    <row r="30" spans="1:18" s="26" customFormat="1" ht="16.5">
      <c r="A30" s="22" t="s">
        <v>43</v>
      </c>
      <c r="B30" s="23"/>
      <c r="C30" s="24">
        <v>58016.800000000003</v>
      </c>
      <c r="D30" s="24">
        <v>0</v>
      </c>
      <c r="E30" s="24">
        <v>2117924.09</v>
      </c>
      <c r="F30" s="24">
        <v>394982.66</v>
      </c>
      <c r="G30" s="24">
        <v>34028.629999999997</v>
      </c>
      <c r="H30" s="24">
        <v>3341.4</v>
      </c>
      <c r="I30" s="24">
        <v>49284.63</v>
      </c>
      <c r="J30" s="24">
        <v>0</v>
      </c>
      <c r="K30" s="24">
        <v>117742.35</v>
      </c>
      <c r="L30" s="24">
        <v>10996.59</v>
      </c>
      <c r="M30" s="24">
        <v>0</v>
      </c>
      <c r="N30" s="24">
        <v>1128878.93</v>
      </c>
      <c r="O30" s="24">
        <v>612233.29</v>
      </c>
      <c r="P30" s="27"/>
      <c r="Q30" s="24">
        <f t="shared" si="0"/>
        <v>4527429.3699999992</v>
      </c>
      <c r="R30" s="25"/>
    </row>
    <row r="31" spans="1:18" s="26" customFormat="1" ht="16.5">
      <c r="A31" s="22" t="s">
        <v>44</v>
      </c>
      <c r="B31" s="23"/>
      <c r="C31" s="24">
        <v>18201.2</v>
      </c>
      <c r="D31" s="24">
        <v>0</v>
      </c>
      <c r="E31" s="24">
        <v>1796513.35</v>
      </c>
      <c r="F31" s="24">
        <v>353770.37</v>
      </c>
      <c r="G31" s="24">
        <v>26931.06</v>
      </c>
      <c r="H31" s="24">
        <v>2496.3200000000002</v>
      </c>
      <c r="I31" s="24">
        <v>42906.36</v>
      </c>
      <c r="J31" s="24">
        <v>0</v>
      </c>
      <c r="K31" s="24">
        <v>93144.23</v>
      </c>
      <c r="L31" s="24">
        <v>8215.42</v>
      </c>
      <c r="M31" s="24">
        <v>0</v>
      </c>
      <c r="N31" s="24">
        <v>780261.97</v>
      </c>
      <c r="O31" s="24">
        <v>900383.85</v>
      </c>
      <c r="P31" s="27"/>
      <c r="Q31" s="24">
        <f t="shared" si="0"/>
        <v>4022824.1299999994</v>
      </c>
      <c r="R31" s="25"/>
    </row>
    <row r="32" spans="1:18" s="26" customFormat="1" ht="16.5">
      <c r="A32" s="22" t="s">
        <v>45</v>
      </c>
      <c r="B32" s="23"/>
      <c r="C32" s="24">
        <v>826.4</v>
      </c>
      <c r="D32" s="24">
        <v>0</v>
      </c>
      <c r="E32" s="24">
        <v>960467.71</v>
      </c>
      <c r="F32" s="24">
        <v>299837.63</v>
      </c>
      <c r="G32" s="24">
        <v>12830.31</v>
      </c>
      <c r="H32" s="24">
        <v>1462.06</v>
      </c>
      <c r="I32" s="24">
        <v>22915.68</v>
      </c>
      <c r="J32" s="24">
        <v>0</v>
      </c>
      <c r="K32" s="24">
        <v>88989.8</v>
      </c>
      <c r="L32" s="24">
        <v>4811.67</v>
      </c>
      <c r="M32" s="24">
        <v>0</v>
      </c>
      <c r="N32" s="24">
        <v>255887.67</v>
      </c>
      <c r="O32" s="24">
        <v>221073.58</v>
      </c>
      <c r="P32" s="27"/>
      <c r="Q32" s="24">
        <f t="shared" si="0"/>
        <v>1869102.51</v>
      </c>
      <c r="R32" s="25"/>
    </row>
    <row r="33" spans="1:18" s="26" customFormat="1" ht="16.5">
      <c r="A33" s="22" t="s">
        <v>46</v>
      </c>
      <c r="B33" s="23"/>
      <c r="C33" s="24">
        <v>1595.6</v>
      </c>
      <c r="D33" s="24">
        <v>432</v>
      </c>
      <c r="E33" s="24">
        <v>2190048.71</v>
      </c>
      <c r="F33" s="24">
        <v>629579.30000000005</v>
      </c>
      <c r="G33" s="24">
        <v>29228.63</v>
      </c>
      <c r="H33" s="24">
        <v>3879.84</v>
      </c>
      <c r="I33" s="24">
        <v>57166.62</v>
      </c>
      <c r="J33" s="24">
        <v>0</v>
      </c>
      <c r="K33" s="24">
        <v>182881.01</v>
      </c>
      <c r="L33" s="24">
        <v>12768.6</v>
      </c>
      <c r="M33" s="24">
        <v>0</v>
      </c>
      <c r="N33" s="24">
        <v>747093.87</v>
      </c>
      <c r="O33" s="24">
        <v>2340056.2799999998</v>
      </c>
      <c r="P33" s="27"/>
      <c r="Q33" s="24">
        <f t="shared" si="0"/>
        <v>6194730.46</v>
      </c>
      <c r="R33" s="25"/>
    </row>
    <row r="34" spans="1:18" s="26" customFormat="1" ht="16.5">
      <c r="A34" s="22" t="s">
        <v>47</v>
      </c>
      <c r="B34" s="23"/>
      <c r="C34" s="24">
        <v>1048.8</v>
      </c>
      <c r="D34" s="24">
        <v>0</v>
      </c>
      <c r="E34" s="24">
        <v>753813.33</v>
      </c>
      <c r="F34" s="24">
        <v>289359.64</v>
      </c>
      <c r="G34" s="24">
        <v>10503.54</v>
      </c>
      <c r="H34" s="24">
        <v>1062.42</v>
      </c>
      <c r="I34" s="24">
        <v>17811.830000000002</v>
      </c>
      <c r="J34" s="24">
        <v>0</v>
      </c>
      <c r="K34" s="24">
        <v>80155.600000000006</v>
      </c>
      <c r="L34" s="24">
        <v>3496.45</v>
      </c>
      <c r="M34" s="24">
        <v>0</v>
      </c>
      <c r="N34" s="24">
        <v>93632.83</v>
      </c>
      <c r="O34" s="24">
        <v>100359.72</v>
      </c>
      <c r="P34" s="27"/>
      <c r="Q34" s="24">
        <f t="shared" si="0"/>
        <v>1351244.1600000001</v>
      </c>
      <c r="R34" s="25"/>
    </row>
    <row r="35" spans="1:18" s="26" customFormat="1" ht="16.5">
      <c r="A35" s="22" t="s">
        <v>48</v>
      </c>
      <c r="B35" s="23"/>
      <c r="C35" s="24">
        <v>5478</v>
      </c>
      <c r="D35" s="24">
        <v>949</v>
      </c>
      <c r="E35" s="24">
        <v>2231852.12</v>
      </c>
      <c r="F35" s="24">
        <v>526954.64</v>
      </c>
      <c r="G35" s="24">
        <v>32117.89</v>
      </c>
      <c r="H35" s="24">
        <v>3631.32</v>
      </c>
      <c r="I35" s="24">
        <v>54688.3</v>
      </c>
      <c r="J35" s="24">
        <v>0</v>
      </c>
      <c r="K35" s="24">
        <v>141771.18</v>
      </c>
      <c r="L35" s="24">
        <v>11950.72</v>
      </c>
      <c r="M35" s="24">
        <v>0</v>
      </c>
      <c r="N35" s="24">
        <v>767495.01</v>
      </c>
      <c r="O35" s="24">
        <v>1274428.75</v>
      </c>
      <c r="P35" s="27"/>
      <c r="Q35" s="24">
        <f t="shared" si="0"/>
        <v>5051316.9300000006</v>
      </c>
      <c r="R35" s="25"/>
    </row>
    <row r="36" spans="1:18" s="26" customFormat="1" ht="16.5">
      <c r="A36" s="22" t="s">
        <v>49</v>
      </c>
      <c r="B36" s="23"/>
      <c r="C36" s="24">
        <v>25209.200000000001</v>
      </c>
      <c r="D36" s="24">
        <v>1774</v>
      </c>
      <c r="E36" s="24">
        <v>1910687.24</v>
      </c>
      <c r="F36" s="24">
        <v>413679.73</v>
      </c>
      <c r="G36" s="24">
        <v>27815.75</v>
      </c>
      <c r="H36" s="24">
        <v>2830.65</v>
      </c>
      <c r="I36" s="24">
        <v>43755.5</v>
      </c>
      <c r="J36" s="24">
        <v>0</v>
      </c>
      <c r="K36" s="24">
        <v>124501.26</v>
      </c>
      <c r="L36" s="24">
        <v>9315.7099999999991</v>
      </c>
      <c r="M36" s="24">
        <v>0</v>
      </c>
      <c r="N36" s="24">
        <v>911418.95</v>
      </c>
      <c r="O36" s="24">
        <v>1218452.5</v>
      </c>
      <c r="P36" s="27"/>
      <c r="Q36" s="24">
        <f t="shared" si="0"/>
        <v>4689440.4899999993</v>
      </c>
      <c r="R36" s="25"/>
    </row>
    <row r="37" spans="1:18" s="26" customFormat="1" ht="16.5">
      <c r="A37" s="22" t="s">
        <v>50</v>
      </c>
      <c r="B37" s="23"/>
      <c r="C37" s="24">
        <v>515.20000000000005</v>
      </c>
      <c r="D37" s="24">
        <v>0</v>
      </c>
      <c r="E37" s="24">
        <v>733355.17</v>
      </c>
      <c r="F37" s="24">
        <v>262328.90999999997</v>
      </c>
      <c r="G37" s="24">
        <v>9489.61</v>
      </c>
      <c r="H37" s="24">
        <v>1050.3399999999999</v>
      </c>
      <c r="I37" s="24">
        <v>18196.669999999998</v>
      </c>
      <c r="J37" s="24">
        <v>0</v>
      </c>
      <c r="K37" s="24">
        <v>68667.77</v>
      </c>
      <c r="L37" s="24">
        <v>3456.69</v>
      </c>
      <c r="M37" s="24">
        <v>0</v>
      </c>
      <c r="N37" s="24">
        <v>89793.54</v>
      </c>
      <c r="O37" s="24">
        <v>116431.35</v>
      </c>
      <c r="P37" s="27"/>
      <c r="Q37" s="24">
        <f t="shared" si="0"/>
        <v>1303285.25</v>
      </c>
      <c r="R37" s="25"/>
    </row>
    <row r="38" spans="1:18" s="26" customFormat="1" ht="16.5">
      <c r="A38" s="22" t="s">
        <v>51</v>
      </c>
      <c r="B38" s="23"/>
      <c r="C38" s="24">
        <v>63360.800000000003</v>
      </c>
      <c r="D38" s="24">
        <v>0</v>
      </c>
      <c r="E38" s="24">
        <v>4604685.87</v>
      </c>
      <c r="F38" s="24">
        <v>726161.74</v>
      </c>
      <c r="G38" s="24">
        <v>66750.5</v>
      </c>
      <c r="H38" s="24">
        <v>7381.84</v>
      </c>
      <c r="I38" s="24">
        <v>108724.65</v>
      </c>
      <c r="J38" s="24">
        <v>0</v>
      </c>
      <c r="K38" s="24">
        <v>195321.77</v>
      </c>
      <c r="L38" s="24">
        <v>24293.69</v>
      </c>
      <c r="M38" s="24">
        <v>0</v>
      </c>
      <c r="N38" s="24">
        <v>2216701.96</v>
      </c>
      <c r="O38" s="24">
        <v>1317464.19</v>
      </c>
      <c r="P38" s="27"/>
      <c r="Q38" s="24">
        <f t="shared" si="0"/>
        <v>9330847.0099999998</v>
      </c>
      <c r="R38" s="25"/>
    </row>
    <row r="39" spans="1:18" s="26" customFormat="1" ht="16.5">
      <c r="A39" s="22" t="s">
        <v>52</v>
      </c>
      <c r="B39" s="23"/>
      <c r="C39" s="24">
        <v>53866.400000000001</v>
      </c>
      <c r="D39" s="24">
        <v>0</v>
      </c>
      <c r="E39" s="24">
        <v>1564623.79</v>
      </c>
      <c r="F39" s="24">
        <v>288412.15000000002</v>
      </c>
      <c r="G39" s="24">
        <v>25105.22</v>
      </c>
      <c r="H39" s="24">
        <v>2094.4299999999998</v>
      </c>
      <c r="I39" s="24">
        <v>36231.769999999997</v>
      </c>
      <c r="J39" s="24">
        <v>0</v>
      </c>
      <c r="K39" s="24">
        <v>82318.5</v>
      </c>
      <c r="L39" s="24">
        <v>6892.81</v>
      </c>
      <c r="M39" s="24">
        <v>0</v>
      </c>
      <c r="N39" s="24">
        <v>803595.67</v>
      </c>
      <c r="O39" s="24">
        <v>667759.52</v>
      </c>
      <c r="P39" s="27"/>
      <c r="Q39" s="24">
        <f t="shared" si="0"/>
        <v>3530900.26</v>
      </c>
      <c r="R39" s="25"/>
    </row>
    <row r="40" spans="1:18" s="26" customFormat="1" ht="16.5">
      <c r="A40" s="22" t="s">
        <v>53</v>
      </c>
      <c r="B40" s="23"/>
      <c r="C40" s="24">
        <v>19176</v>
      </c>
      <c r="D40" s="24">
        <v>0</v>
      </c>
      <c r="E40" s="24">
        <v>1365177.57</v>
      </c>
      <c r="F40" s="24">
        <v>332066.21000000002</v>
      </c>
      <c r="G40" s="24">
        <v>19159.759999999998</v>
      </c>
      <c r="H40" s="24">
        <v>1902.5</v>
      </c>
      <c r="I40" s="24">
        <v>32182.23</v>
      </c>
      <c r="J40" s="24">
        <v>0</v>
      </c>
      <c r="K40" s="24">
        <v>98387.24</v>
      </c>
      <c r="L40" s="24">
        <v>6261.16</v>
      </c>
      <c r="M40" s="24">
        <v>0</v>
      </c>
      <c r="N40" s="24">
        <v>604292.23</v>
      </c>
      <c r="O40" s="24">
        <v>380990.96</v>
      </c>
      <c r="P40" s="27"/>
      <c r="Q40" s="24">
        <f t="shared" si="0"/>
        <v>2859595.86</v>
      </c>
      <c r="R40" s="25"/>
    </row>
    <row r="41" spans="1:18" s="26" customFormat="1" ht="16.5">
      <c r="A41" s="22" t="s">
        <v>54</v>
      </c>
      <c r="B41" s="23"/>
      <c r="C41" s="24">
        <v>49975.6</v>
      </c>
      <c r="D41" s="24">
        <v>0</v>
      </c>
      <c r="E41" s="24">
        <v>1826359.37</v>
      </c>
      <c r="F41" s="24">
        <v>320486.84999999998</v>
      </c>
      <c r="G41" s="24">
        <v>24599.91</v>
      </c>
      <c r="H41" s="24">
        <v>2424.21</v>
      </c>
      <c r="I41" s="24">
        <v>45971.33</v>
      </c>
      <c r="J41" s="24">
        <v>0</v>
      </c>
      <c r="K41" s="24">
        <v>95933.53</v>
      </c>
      <c r="L41" s="24">
        <v>7978.11</v>
      </c>
      <c r="M41" s="24">
        <v>0</v>
      </c>
      <c r="N41" s="24">
        <v>1028429.87</v>
      </c>
      <c r="O41" s="24">
        <v>192531.06</v>
      </c>
      <c r="P41" s="27"/>
      <c r="Q41" s="24">
        <f t="shared" si="0"/>
        <v>3594689.8400000003</v>
      </c>
      <c r="R41" s="25"/>
    </row>
    <row r="42" spans="1:18" s="26" customFormat="1" ht="16.5">
      <c r="A42" s="22" t="s">
        <v>55</v>
      </c>
      <c r="B42" s="23"/>
      <c r="C42" s="24">
        <v>4461.6000000000004</v>
      </c>
      <c r="D42" s="24">
        <v>0</v>
      </c>
      <c r="E42" s="24">
        <v>1111526.8400000001</v>
      </c>
      <c r="F42" s="24">
        <v>382500.58</v>
      </c>
      <c r="G42" s="24">
        <v>14889.19</v>
      </c>
      <c r="H42" s="24">
        <v>1756.46</v>
      </c>
      <c r="I42" s="24">
        <v>25343</v>
      </c>
      <c r="J42" s="24">
        <v>0</v>
      </c>
      <c r="K42" s="24">
        <v>112542.18</v>
      </c>
      <c r="L42" s="24">
        <v>5780.53</v>
      </c>
      <c r="M42" s="24">
        <v>0</v>
      </c>
      <c r="N42" s="24">
        <v>186447.71</v>
      </c>
      <c r="O42" s="24">
        <v>360851.51</v>
      </c>
      <c r="P42" s="27"/>
      <c r="Q42" s="24">
        <f t="shared" si="0"/>
        <v>2206099.6</v>
      </c>
      <c r="R42" s="25"/>
    </row>
    <row r="43" spans="1:18" s="26" customFormat="1" ht="16.5">
      <c r="A43" s="22" t="s">
        <v>56</v>
      </c>
      <c r="B43" s="23"/>
      <c r="C43" s="24">
        <v>29070968.800000001</v>
      </c>
      <c r="D43" s="24">
        <v>353264</v>
      </c>
      <c r="E43" s="24">
        <v>125015313.02</v>
      </c>
      <c r="F43" s="24">
        <v>15110041.25</v>
      </c>
      <c r="G43" s="24">
        <v>1960205.67</v>
      </c>
      <c r="H43" s="24">
        <v>170491.41</v>
      </c>
      <c r="I43" s="24">
        <v>2775178.4</v>
      </c>
      <c r="J43" s="24">
        <v>0</v>
      </c>
      <c r="K43" s="24">
        <v>3910996.98</v>
      </c>
      <c r="L43" s="24">
        <v>561088.36</v>
      </c>
      <c r="M43" s="24">
        <v>0</v>
      </c>
      <c r="N43" s="24">
        <v>64487322.189999998</v>
      </c>
      <c r="O43" s="24">
        <v>7161319.0599999996</v>
      </c>
      <c r="P43" s="27"/>
      <c r="Q43" s="24">
        <f t="shared" si="0"/>
        <v>250576189.13999999</v>
      </c>
      <c r="R43" s="25"/>
    </row>
    <row r="44" spans="1:18" s="26" customFormat="1" ht="16.5">
      <c r="A44" s="22" t="s">
        <v>57</v>
      </c>
      <c r="B44" s="23"/>
      <c r="C44" s="24">
        <v>29676.400000000001</v>
      </c>
      <c r="D44" s="24">
        <v>0</v>
      </c>
      <c r="E44" s="24">
        <v>1331813.47</v>
      </c>
      <c r="F44" s="24">
        <v>400068.37</v>
      </c>
      <c r="G44" s="24">
        <v>17773.939999999999</v>
      </c>
      <c r="H44" s="24">
        <v>2189.87</v>
      </c>
      <c r="I44" s="24">
        <v>31072.36</v>
      </c>
      <c r="J44" s="24">
        <v>0</v>
      </c>
      <c r="K44" s="24">
        <v>117667.92</v>
      </c>
      <c r="L44" s="24">
        <v>7206.88</v>
      </c>
      <c r="M44" s="24">
        <v>0</v>
      </c>
      <c r="N44" s="24">
        <v>443546.46</v>
      </c>
      <c r="O44" s="24">
        <v>1823498.75</v>
      </c>
      <c r="P44" s="27"/>
      <c r="Q44" s="24">
        <f t="shared" si="0"/>
        <v>4204514.42</v>
      </c>
      <c r="R44" s="25"/>
    </row>
    <row r="45" spans="1:18" s="26" customFormat="1" ht="16.5">
      <c r="A45" s="22" t="s">
        <v>58</v>
      </c>
      <c r="B45" s="23"/>
      <c r="C45" s="24">
        <v>2801.6</v>
      </c>
      <c r="D45" s="24">
        <v>0</v>
      </c>
      <c r="E45" s="24">
        <v>1075761.95</v>
      </c>
      <c r="F45" s="24">
        <v>311902.89</v>
      </c>
      <c r="G45" s="24">
        <v>16368.13</v>
      </c>
      <c r="H45" s="24">
        <v>1610.7</v>
      </c>
      <c r="I45" s="24">
        <v>25165.56</v>
      </c>
      <c r="J45" s="24">
        <v>0</v>
      </c>
      <c r="K45" s="24">
        <v>89443.199999999997</v>
      </c>
      <c r="L45" s="24">
        <v>5300.83</v>
      </c>
      <c r="M45" s="24">
        <v>0</v>
      </c>
      <c r="N45" s="24">
        <v>262399.55</v>
      </c>
      <c r="O45" s="24">
        <v>561044.84</v>
      </c>
      <c r="P45" s="27"/>
      <c r="Q45" s="24">
        <f t="shared" si="0"/>
        <v>2351799.25</v>
      </c>
      <c r="R45" s="25"/>
    </row>
    <row r="46" spans="1:18" s="26" customFormat="1" ht="16.5">
      <c r="A46" s="22" t="s">
        <v>59</v>
      </c>
      <c r="B46" s="23"/>
      <c r="C46" s="24">
        <v>3942.4</v>
      </c>
      <c r="D46" s="24">
        <v>0</v>
      </c>
      <c r="E46" s="24">
        <v>1520099.76</v>
      </c>
      <c r="F46" s="24">
        <v>440298.8</v>
      </c>
      <c r="G46" s="24">
        <v>19703.57</v>
      </c>
      <c r="H46" s="24">
        <v>2349.71</v>
      </c>
      <c r="I46" s="24">
        <v>35268.15</v>
      </c>
      <c r="J46" s="24">
        <v>0</v>
      </c>
      <c r="K46" s="24">
        <v>125269.09</v>
      </c>
      <c r="L46" s="24">
        <v>7732.91</v>
      </c>
      <c r="M46" s="24">
        <v>0</v>
      </c>
      <c r="N46" s="24">
        <v>378722.51</v>
      </c>
      <c r="O46" s="24">
        <v>612991.75</v>
      </c>
      <c r="P46" s="27"/>
      <c r="Q46" s="24">
        <f t="shared" si="0"/>
        <v>3146378.6500000004</v>
      </c>
      <c r="R46" s="25"/>
    </row>
    <row r="47" spans="1:18" s="26" customFormat="1" ht="16.5">
      <c r="A47" s="22" t="s">
        <v>60</v>
      </c>
      <c r="B47" s="23"/>
      <c r="C47" s="24">
        <v>72600</v>
      </c>
      <c r="D47" s="24">
        <v>71718</v>
      </c>
      <c r="E47" s="24">
        <v>3012863.51</v>
      </c>
      <c r="F47" s="24">
        <v>524490.9</v>
      </c>
      <c r="G47" s="24">
        <v>40588.01</v>
      </c>
      <c r="H47" s="24">
        <v>4770.21</v>
      </c>
      <c r="I47" s="24">
        <v>70090.84</v>
      </c>
      <c r="J47" s="24">
        <v>0</v>
      </c>
      <c r="K47" s="24">
        <v>131291.47</v>
      </c>
      <c r="L47" s="24">
        <v>15698.82</v>
      </c>
      <c r="M47" s="24">
        <v>0</v>
      </c>
      <c r="N47" s="24">
        <v>1010444.53</v>
      </c>
      <c r="O47" s="24">
        <v>1335207.04</v>
      </c>
      <c r="P47" s="27"/>
      <c r="Q47" s="24">
        <f t="shared" si="0"/>
        <v>6289763.3299999991</v>
      </c>
      <c r="R47" s="25"/>
    </row>
    <row r="48" spans="1:18" s="26" customFormat="1" ht="16.5">
      <c r="A48" s="22" t="s">
        <v>61</v>
      </c>
      <c r="B48" s="23"/>
      <c r="C48" s="24">
        <v>243640.4</v>
      </c>
      <c r="D48" s="24">
        <v>0</v>
      </c>
      <c r="E48" s="24">
        <v>2473278.23</v>
      </c>
      <c r="F48" s="24">
        <v>383127.02</v>
      </c>
      <c r="G48" s="24">
        <v>30057.74</v>
      </c>
      <c r="H48" s="24">
        <v>4965.54</v>
      </c>
      <c r="I48" s="24">
        <v>58793.13</v>
      </c>
      <c r="J48" s="24">
        <v>0</v>
      </c>
      <c r="K48" s="24">
        <v>149930.64000000001</v>
      </c>
      <c r="L48" s="24">
        <v>16341.63</v>
      </c>
      <c r="M48" s="24">
        <v>0</v>
      </c>
      <c r="N48" s="24">
        <v>1770910.89</v>
      </c>
      <c r="O48" s="24">
        <v>417580.11</v>
      </c>
      <c r="P48" s="27"/>
      <c r="Q48" s="24">
        <f t="shared" si="0"/>
        <v>5548625.3300000001</v>
      </c>
      <c r="R48" s="25"/>
    </row>
    <row r="49" spans="1:18" s="26" customFormat="1" ht="16.5">
      <c r="A49" s="22" t="s">
        <v>62</v>
      </c>
      <c r="B49" s="23"/>
      <c r="C49" s="24">
        <v>7480</v>
      </c>
      <c r="D49" s="24">
        <v>0</v>
      </c>
      <c r="E49" s="24">
        <v>2254228.2599999998</v>
      </c>
      <c r="F49" s="24">
        <v>480363.07</v>
      </c>
      <c r="G49" s="24">
        <v>32596.19</v>
      </c>
      <c r="H49" s="24">
        <v>3540.43</v>
      </c>
      <c r="I49" s="24">
        <v>51968.04</v>
      </c>
      <c r="J49" s="24">
        <v>0</v>
      </c>
      <c r="K49" s="24">
        <v>123630.16</v>
      </c>
      <c r="L49" s="24">
        <v>11651.61</v>
      </c>
      <c r="M49" s="24">
        <v>0</v>
      </c>
      <c r="N49" s="24">
        <v>819681.98</v>
      </c>
      <c r="O49" s="24">
        <v>821122.04</v>
      </c>
      <c r="P49" s="27"/>
      <c r="Q49" s="24">
        <f t="shared" si="0"/>
        <v>4606261.7799999993</v>
      </c>
      <c r="R49" s="25"/>
    </row>
    <row r="50" spans="1:18" s="26" customFormat="1" ht="16.5">
      <c r="A50" s="22" t="s">
        <v>63</v>
      </c>
      <c r="B50" s="23"/>
      <c r="C50" s="24">
        <v>62023.199999999997</v>
      </c>
      <c r="D50" s="24">
        <v>0</v>
      </c>
      <c r="E50" s="24">
        <v>2862780.78</v>
      </c>
      <c r="F50" s="24">
        <v>458122.9</v>
      </c>
      <c r="G50" s="24">
        <v>35415.69</v>
      </c>
      <c r="H50" s="24">
        <v>4638.6000000000004</v>
      </c>
      <c r="I50" s="24">
        <v>71033.62</v>
      </c>
      <c r="J50" s="24">
        <v>0</v>
      </c>
      <c r="K50" s="24">
        <v>129943.92</v>
      </c>
      <c r="L50" s="24">
        <v>15265.67</v>
      </c>
      <c r="M50" s="24">
        <v>0</v>
      </c>
      <c r="N50" s="24">
        <v>1377912.34</v>
      </c>
      <c r="O50" s="24">
        <v>778449.92000000004</v>
      </c>
      <c r="P50" s="27"/>
      <c r="Q50" s="24">
        <f t="shared" si="0"/>
        <v>5795586.6399999997</v>
      </c>
      <c r="R50" s="25"/>
    </row>
    <row r="51" spans="1:18" s="26" customFormat="1" ht="16.5">
      <c r="A51" s="22" t="s">
        <v>64</v>
      </c>
      <c r="B51" s="23"/>
      <c r="C51" s="24">
        <v>35178.400000000001</v>
      </c>
      <c r="D51" s="24">
        <v>0</v>
      </c>
      <c r="E51" s="24">
        <v>1674166.87</v>
      </c>
      <c r="F51" s="24">
        <v>334629.55</v>
      </c>
      <c r="G51" s="24">
        <v>25143.25</v>
      </c>
      <c r="H51" s="24">
        <v>2587.85</v>
      </c>
      <c r="I51" s="24">
        <v>40840.870000000003</v>
      </c>
      <c r="J51" s="24">
        <v>0</v>
      </c>
      <c r="K51" s="24">
        <v>110196.66</v>
      </c>
      <c r="L51" s="24">
        <v>8516.6299999999992</v>
      </c>
      <c r="M51" s="24">
        <v>0</v>
      </c>
      <c r="N51" s="24">
        <v>986854.03</v>
      </c>
      <c r="O51" s="24">
        <v>583546.5</v>
      </c>
      <c r="P51" s="27"/>
      <c r="Q51" s="24">
        <f t="shared" si="0"/>
        <v>3801660.6100000003</v>
      </c>
      <c r="R51" s="25"/>
    </row>
    <row r="52" spans="1:18" s="26" customFormat="1" ht="16.5">
      <c r="A52" s="22" t="s">
        <v>65</v>
      </c>
      <c r="B52" s="23"/>
      <c r="C52" s="24">
        <v>34212.400000000001</v>
      </c>
      <c r="D52" s="24">
        <v>0</v>
      </c>
      <c r="E52" s="24">
        <v>2359225.41</v>
      </c>
      <c r="F52" s="24">
        <v>485961.31</v>
      </c>
      <c r="G52" s="24">
        <v>32663.82</v>
      </c>
      <c r="H52" s="24">
        <v>3605.5</v>
      </c>
      <c r="I52" s="24">
        <v>55914.85</v>
      </c>
      <c r="J52" s="24">
        <v>0</v>
      </c>
      <c r="K52" s="24">
        <v>127444.35</v>
      </c>
      <c r="L52" s="24">
        <v>11865.73</v>
      </c>
      <c r="M52" s="24">
        <v>0</v>
      </c>
      <c r="N52" s="24">
        <v>803681.27</v>
      </c>
      <c r="O52" s="24">
        <v>783638.39</v>
      </c>
      <c r="P52" s="27"/>
      <c r="Q52" s="24">
        <f t="shared" si="0"/>
        <v>4698213.03</v>
      </c>
      <c r="R52" s="25"/>
    </row>
    <row r="53" spans="1:18" s="26" customFormat="1" ht="16.5">
      <c r="A53" s="22" t="s">
        <v>66</v>
      </c>
      <c r="B53" s="23"/>
      <c r="C53" s="24">
        <v>504.8</v>
      </c>
      <c r="D53" s="24">
        <v>0</v>
      </c>
      <c r="E53" s="24">
        <v>1950571.94</v>
      </c>
      <c r="F53" s="24">
        <v>541046.63</v>
      </c>
      <c r="G53" s="24">
        <v>30669.22</v>
      </c>
      <c r="H53" s="24">
        <v>3385.45</v>
      </c>
      <c r="I53" s="24">
        <v>47092.07</v>
      </c>
      <c r="J53" s="24">
        <v>0</v>
      </c>
      <c r="K53" s="24">
        <v>136378.23000000001</v>
      </c>
      <c r="L53" s="24">
        <v>11141.54</v>
      </c>
      <c r="M53" s="24">
        <v>0</v>
      </c>
      <c r="N53" s="24">
        <v>411671.86</v>
      </c>
      <c r="O53" s="24">
        <v>368548.75</v>
      </c>
      <c r="P53" s="27"/>
      <c r="Q53" s="24">
        <f t="shared" si="0"/>
        <v>3501010.49</v>
      </c>
      <c r="R53" s="25"/>
    </row>
    <row r="54" spans="1:18" s="26" customFormat="1" ht="16.5">
      <c r="A54" s="22" t="s">
        <v>67</v>
      </c>
      <c r="B54" s="23"/>
      <c r="C54" s="24">
        <v>280744</v>
      </c>
      <c r="D54" s="24">
        <v>2090</v>
      </c>
      <c r="E54" s="24">
        <v>3123480.05</v>
      </c>
      <c r="F54" s="24">
        <v>492174.84</v>
      </c>
      <c r="G54" s="24">
        <v>36800.11</v>
      </c>
      <c r="H54" s="24">
        <v>4801.28</v>
      </c>
      <c r="I54" s="24">
        <v>75410.17</v>
      </c>
      <c r="J54" s="24">
        <v>0</v>
      </c>
      <c r="K54" s="24">
        <v>161665.07999999999</v>
      </c>
      <c r="L54" s="24">
        <v>15801.07</v>
      </c>
      <c r="M54" s="24">
        <v>0</v>
      </c>
      <c r="N54" s="24">
        <v>1818526.24</v>
      </c>
      <c r="O54" s="24">
        <v>955495.4</v>
      </c>
      <c r="P54" s="27"/>
      <c r="Q54" s="24">
        <f t="shared" si="0"/>
        <v>6966988.2399999993</v>
      </c>
      <c r="R54" s="25"/>
    </row>
    <row r="55" spans="1:18" s="26" customFormat="1" ht="16.5">
      <c r="A55" s="22" t="s">
        <v>68</v>
      </c>
      <c r="B55" s="23"/>
      <c r="C55" s="24">
        <v>124642.4</v>
      </c>
      <c r="D55" s="24">
        <v>0</v>
      </c>
      <c r="E55" s="24">
        <v>1213584.93</v>
      </c>
      <c r="F55" s="24">
        <v>233182.29</v>
      </c>
      <c r="G55" s="24">
        <v>17213.18</v>
      </c>
      <c r="H55" s="24">
        <v>1678.89</v>
      </c>
      <c r="I55" s="24">
        <v>28318.61</v>
      </c>
      <c r="J55" s="24">
        <v>0</v>
      </c>
      <c r="K55" s="24">
        <v>69931.839999999997</v>
      </c>
      <c r="L55" s="24">
        <v>5525.25</v>
      </c>
      <c r="M55" s="24">
        <v>0</v>
      </c>
      <c r="N55" s="24">
        <v>570090.59</v>
      </c>
      <c r="O55" s="24">
        <v>151924.01999999999</v>
      </c>
      <c r="P55" s="27"/>
      <c r="Q55" s="24">
        <f t="shared" si="0"/>
        <v>2416092</v>
      </c>
      <c r="R55" s="25"/>
    </row>
    <row r="56" spans="1:18" s="26" customFormat="1" ht="16.5">
      <c r="A56" s="22" t="s">
        <v>69</v>
      </c>
      <c r="B56" s="23"/>
      <c r="C56" s="24">
        <v>2036.8</v>
      </c>
      <c r="D56" s="24">
        <v>0</v>
      </c>
      <c r="E56" s="24">
        <v>934956.98</v>
      </c>
      <c r="F56" s="24">
        <v>302437.06</v>
      </c>
      <c r="G56" s="24">
        <v>17028.13</v>
      </c>
      <c r="H56" s="24">
        <v>1414.05</v>
      </c>
      <c r="I56" s="24">
        <v>21064.41</v>
      </c>
      <c r="J56" s="24">
        <v>0</v>
      </c>
      <c r="K56" s="24">
        <v>82266.320000000007</v>
      </c>
      <c r="L56" s="24">
        <v>4653.68</v>
      </c>
      <c r="M56" s="24">
        <v>0</v>
      </c>
      <c r="N56" s="24">
        <v>237861.12</v>
      </c>
      <c r="O56" s="24">
        <v>295395.42</v>
      </c>
      <c r="P56" s="27"/>
      <c r="Q56" s="24">
        <f t="shared" si="0"/>
        <v>1899113.9699999997</v>
      </c>
      <c r="R56" s="25"/>
    </row>
    <row r="57" spans="1:18" s="26" customFormat="1" ht="16.5">
      <c r="A57" s="22" t="s">
        <v>70</v>
      </c>
      <c r="B57" s="23"/>
      <c r="C57" s="24">
        <v>1039284.4</v>
      </c>
      <c r="D57" s="24">
        <v>10604</v>
      </c>
      <c r="E57" s="24">
        <v>11457799.210000001</v>
      </c>
      <c r="F57" s="24">
        <v>1521103.95</v>
      </c>
      <c r="G57" s="24">
        <v>161946.39000000001</v>
      </c>
      <c r="H57" s="24">
        <v>18773.91</v>
      </c>
      <c r="I57" s="24">
        <v>271027.71000000002</v>
      </c>
      <c r="J57" s="24">
        <v>0</v>
      </c>
      <c r="K57" s="24">
        <v>452400.28</v>
      </c>
      <c r="L57" s="24">
        <v>61785.07</v>
      </c>
      <c r="M57" s="24">
        <v>0</v>
      </c>
      <c r="N57" s="24">
        <v>6634108.3499999996</v>
      </c>
      <c r="O57" s="24">
        <v>3695918.61</v>
      </c>
      <c r="P57" s="27"/>
      <c r="Q57" s="24">
        <f t="shared" si="0"/>
        <v>25324751.880000003</v>
      </c>
      <c r="R57" s="25"/>
    </row>
    <row r="58" spans="1:18" s="26" customFormat="1" ht="16.5">
      <c r="A58" s="22" t="s">
        <v>71</v>
      </c>
      <c r="B58" s="23"/>
      <c r="C58" s="24">
        <v>1646.8</v>
      </c>
      <c r="D58" s="24">
        <v>0</v>
      </c>
      <c r="E58" s="24">
        <v>870468.22</v>
      </c>
      <c r="F58" s="24">
        <v>253820.91</v>
      </c>
      <c r="G58" s="24">
        <v>11465.92</v>
      </c>
      <c r="H58" s="24">
        <v>1094.68</v>
      </c>
      <c r="I58" s="24">
        <v>20299.560000000001</v>
      </c>
      <c r="J58" s="24">
        <v>0</v>
      </c>
      <c r="K58" s="24">
        <v>70812.539999999994</v>
      </c>
      <c r="L58" s="24">
        <v>3602.62</v>
      </c>
      <c r="M58" s="24">
        <v>0</v>
      </c>
      <c r="N58" s="24">
        <v>237169.99</v>
      </c>
      <c r="O58" s="24">
        <v>184893.73</v>
      </c>
      <c r="P58" s="27"/>
      <c r="Q58" s="24">
        <f t="shared" si="0"/>
        <v>1655274.97</v>
      </c>
      <c r="R58" s="25"/>
    </row>
    <row r="59" spans="1:18" s="26" customFormat="1" ht="16.5">
      <c r="A59" s="22" t="s">
        <v>72</v>
      </c>
      <c r="B59" s="23"/>
      <c r="C59" s="24">
        <v>16305.6</v>
      </c>
      <c r="D59" s="24">
        <v>721</v>
      </c>
      <c r="E59" s="24">
        <v>1646110.73</v>
      </c>
      <c r="F59" s="24">
        <v>317575.45</v>
      </c>
      <c r="G59" s="24">
        <v>24634.799999999999</v>
      </c>
      <c r="H59" s="24">
        <v>2492.69</v>
      </c>
      <c r="I59" s="24">
        <v>37694.559999999998</v>
      </c>
      <c r="J59" s="24">
        <v>0</v>
      </c>
      <c r="K59" s="24">
        <v>98712.4</v>
      </c>
      <c r="L59" s="24">
        <v>8203.49</v>
      </c>
      <c r="M59" s="24">
        <v>0</v>
      </c>
      <c r="N59" s="24">
        <v>919569.89</v>
      </c>
      <c r="O59" s="24">
        <v>472583.36</v>
      </c>
      <c r="P59" s="27"/>
      <c r="Q59" s="24">
        <f t="shared" si="0"/>
        <v>3544603.97</v>
      </c>
      <c r="R59" s="25"/>
    </row>
    <row r="60" spans="1:18" s="26" customFormat="1" ht="16.5">
      <c r="A60" s="22" t="s">
        <v>73</v>
      </c>
      <c r="B60" s="23"/>
      <c r="C60" s="24">
        <v>1111.5999999999999</v>
      </c>
      <c r="D60" s="24">
        <v>672</v>
      </c>
      <c r="E60" s="24">
        <v>726451.83</v>
      </c>
      <c r="F60" s="24">
        <v>246885.13</v>
      </c>
      <c r="G60" s="24">
        <v>10713.79</v>
      </c>
      <c r="H60" s="24">
        <v>940.16</v>
      </c>
      <c r="I60" s="24">
        <v>16626.46</v>
      </c>
      <c r="J60" s="24">
        <v>0</v>
      </c>
      <c r="K60" s="24">
        <v>70109.240000000005</v>
      </c>
      <c r="L60" s="24">
        <v>3094.1</v>
      </c>
      <c r="M60" s="24">
        <v>0</v>
      </c>
      <c r="N60" s="24">
        <v>161950.49</v>
      </c>
      <c r="O60" s="24">
        <v>113282.74</v>
      </c>
      <c r="P60" s="27"/>
      <c r="Q60" s="24">
        <f t="shared" si="0"/>
        <v>1351837.54</v>
      </c>
      <c r="R60" s="25"/>
    </row>
    <row r="61" spans="1:18" s="26" customFormat="1" ht="16.5">
      <c r="A61" s="22" t="s">
        <v>74</v>
      </c>
      <c r="B61" s="23"/>
      <c r="C61" s="24">
        <v>12488</v>
      </c>
      <c r="D61" s="24">
        <v>459</v>
      </c>
      <c r="E61" s="24">
        <v>2142681.2400000002</v>
      </c>
      <c r="F61" s="24">
        <v>373300.6</v>
      </c>
      <c r="G61" s="24">
        <v>30366.05</v>
      </c>
      <c r="H61" s="24">
        <v>3276.67</v>
      </c>
      <c r="I61" s="24">
        <v>51421.07</v>
      </c>
      <c r="J61" s="24">
        <v>0</v>
      </c>
      <c r="K61" s="24">
        <v>80341.240000000005</v>
      </c>
      <c r="L61" s="24">
        <v>10783.57</v>
      </c>
      <c r="M61" s="24">
        <v>0</v>
      </c>
      <c r="N61" s="24">
        <v>614383.42000000004</v>
      </c>
      <c r="O61" s="24">
        <v>393034.87</v>
      </c>
      <c r="P61" s="27"/>
      <c r="Q61" s="24">
        <f t="shared" si="0"/>
        <v>3712535.73</v>
      </c>
      <c r="R61" s="25"/>
    </row>
    <row r="62" spans="1:18" s="26" customFormat="1" ht="16.5">
      <c r="A62" s="22" t="s">
        <v>75</v>
      </c>
      <c r="B62" s="23"/>
      <c r="C62" s="24">
        <v>15597.2</v>
      </c>
      <c r="D62" s="24">
        <v>33805</v>
      </c>
      <c r="E62" s="24">
        <v>1349806.19</v>
      </c>
      <c r="F62" s="24">
        <v>299865.61</v>
      </c>
      <c r="G62" s="24">
        <v>19243.080000000002</v>
      </c>
      <c r="H62" s="24">
        <v>2215.13</v>
      </c>
      <c r="I62" s="24">
        <v>31536.57</v>
      </c>
      <c r="J62" s="24">
        <v>0</v>
      </c>
      <c r="K62" s="24">
        <v>87746.61</v>
      </c>
      <c r="L62" s="24">
        <v>7290.02</v>
      </c>
      <c r="M62" s="24">
        <v>0</v>
      </c>
      <c r="N62" s="24">
        <v>570391.78</v>
      </c>
      <c r="O62" s="24">
        <v>353628.65</v>
      </c>
      <c r="P62" s="27"/>
      <c r="Q62" s="24">
        <f t="shared" si="0"/>
        <v>2771125.8400000003</v>
      </c>
      <c r="R62" s="25"/>
    </row>
    <row r="63" spans="1:18" s="26" customFormat="1" ht="16.5">
      <c r="A63" s="22" t="s">
        <v>76</v>
      </c>
      <c r="B63" s="23"/>
      <c r="C63" s="24">
        <v>1027.5999999999999</v>
      </c>
      <c r="D63" s="24">
        <v>0</v>
      </c>
      <c r="E63" s="24">
        <v>1109392.53</v>
      </c>
      <c r="F63" s="24">
        <v>325710.09999999998</v>
      </c>
      <c r="G63" s="24">
        <v>16291.84</v>
      </c>
      <c r="H63" s="24">
        <v>1527.18</v>
      </c>
      <c r="I63" s="24">
        <v>25177.64</v>
      </c>
      <c r="J63" s="24">
        <v>0</v>
      </c>
      <c r="K63" s="24">
        <v>88338.13</v>
      </c>
      <c r="L63" s="24">
        <v>5025.9799999999996</v>
      </c>
      <c r="M63" s="24">
        <v>0</v>
      </c>
      <c r="N63" s="24">
        <v>260243.72</v>
      </c>
      <c r="O63" s="24">
        <v>212697.48</v>
      </c>
      <c r="P63" s="27"/>
      <c r="Q63" s="24">
        <f t="shared" si="0"/>
        <v>2045432.2</v>
      </c>
      <c r="R63" s="25"/>
    </row>
    <row r="64" spans="1:18" s="26" customFormat="1" ht="16.5">
      <c r="A64" s="22" t="s">
        <v>77</v>
      </c>
      <c r="B64" s="23"/>
      <c r="C64" s="24">
        <v>451.6</v>
      </c>
      <c r="D64" s="24">
        <v>0</v>
      </c>
      <c r="E64" s="24">
        <v>3958554.79</v>
      </c>
      <c r="F64" s="24">
        <v>1080649.07</v>
      </c>
      <c r="G64" s="24">
        <v>45031.74</v>
      </c>
      <c r="H64" s="24">
        <v>7928.05</v>
      </c>
      <c r="I64" s="24">
        <v>97669.01</v>
      </c>
      <c r="J64" s="24">
        <v>0</v>
      </c>
      <c r="K64" s="24">
        <v>300419.87</v>
      </c>
      <c r="L64" s="24">
        <v>26091.29</v>
      </c>
      <c r="M64" s="24">
        <v>0</v>
      </c>
      <c r="N64" s="24">
        <v>779957.61</v>
      </c>
      <c r="O64" s="24">
        <v>4247935.2</v>
      </c>
      <c r="P64" s="27"/>
      <c r="Q64" s="24">
        <f t="shared" si="0"/>
        <v>10544688.23</v>
      </c>
      <c r="R64" s="25"/>
    </row>
    <row r="65" spans="1:18" s="26" customFormat="1" ht="16.5">
      <c r="A65" s="22" t="s">
        <v>78</v>
      </c>
      <c r="B65" s="23"/>
      <c r="C65" s="24">
        <v>1290.8</v>
      </c>
      <c r="D65" s="24">
        <v>0</v>
      </c>
      <c r="E65" s="24">
        <v>878199.7</v>
      </c>
      <c r="F65" s="24">
        <v>321927.63</v>
      </c>
      <c r="G65" s="24">
        <v>11850.46</v>
      </c>
      <c r="H65" s="24">
        <v>1382.03</v>
      </c>
      <c r="I65" s="24">
        <v>22105.87</v>
      </c>
      <c r="J65" s="24">
        <v>0</v>
      </c>
      <c r="K65" s="24">
        <v>93954.35</v>
      </c>
      <c r="L65" s="24">
        <v>4548.28</v>
      </c>
      <c r="M65" s="24">
        <v>0</v>
      </c>
      <c r="N65" s="24">
        <v>154145.10999999999</v>
      </c>
      <c r="O65" s="24">
        <v>458609.29</v>
      </c>
      <c r="P65" s="27"/>
      <c r="Q65" s="24">
        <f t="shared" si="0"/>
        <v>1948013.52</v>
      </c>
      <c r="R65" s="25"/>
    </row>
    <row r="66" spans="1:18" s="26" customFormat="1" ht="16.5">
      <c r="A66" s="22" t="s">
        <v>79</v>
      </c>
      <c r="B66" s="23"/>
      <c r="C66" s="24">
        <v>617067.6</v>
      </c>
      <c r="D66" s="24">
        <v>16456</v>
      </c>
      <c r="E66" s="24">
        <v>5906239.8300000001</v>
      </c>
      <c r="F66" s="24">
        <v>797951.03</v>
      </c>
      <c r="G66" s="24">
        <v>83856.12</v>
      </c>
      <c r="H66" s="24">
        <v>7994.19</v>
      </c>
      <c r="I66" s="24">
        <v>142112.89000000001</v>
      </c>
      <c r="J66" s="24">
        <v>0</v>
      </c>
      <c r="K66" s="24">
        <v>271721.98</v>
      </c>
      <c r="L66" s="24">
        <v>26308.959999999999</v>
      </c>
      <c r="M66" s="24">
        <v>0</v>
      </c>
      <c r="N66" s="24">
        <v>4009653.07</v>
      </c>
      <c r="O66" s="24">
        <v>1223782.44</v>
      </c>
      <c r="P66" s="27"/>
      <c r="Q66" s="24">
        <f t="shared" si="0"/>
        <v>13103144.109999999</v>
      </c>
      <c r="R66" s="25"/>
    </row>
    <row r="67" spans="1:18" s="26" customFormat="1" ht="16.5">
      <c r="A67" s="22" t="s">
        <v>80</v>
      </c>
      <c r="B67" s="23"/>
      <c r="C67" s="24">
        <v>16182.4</v>
      </c>
      <c r="D67" s="24">
        <v>69</v>
      </c>
      <c r="E67" s="24">
        <v>2561592.2000000002</v>
      </c>
      <c r="F67" s="24">
        <v>533390.68000000005</v>
      </c>
      <c r="G67" s="24">
        <v>34446.51</v>
      </c>
      <c r="H67" s="24">
        <v>4279.53</v>
      </c>
      <c r="I67" s="24">
        <v>62361.38</v>
      </c>
      <c r="J67" s="24">
        <v>0</v>
      </c>
      <c r="K67" s="24">
        <v>160227.18</v>
      </c>
      <c r="L67" s="24">
        <v>14083.97</v>
      </c>
      <c r="M67" s="24">
        <v>0</v>
      </c>
      <c r="N67" s="24">
        <v>1298080</v>
      </c>
      <c r="O67" s="24">
        <v>1832401.65</v>
      </c>
      <c r="P67" s="27"/>
      <c r="Q67" s="24">
        <f t="shared" si="0"/>
        <v>6517114.5</v>
      </c>
      <c r="R67" s="25"/>
    </row>
    <row r="68" spans="1:18" s="26" customFormat="1" ht="16.5">
      <c r="A68" s="22" t="s">
        <v>81</v>
      </c>
      <c r="B68" s="23"/>
      <c r="C68" s="24">
        <v>19259.599999999999</v>
      </c>
      <c r="D68" s="24">
        <v>0</v>
      </c>
      <c r="E68" s="24">
        <v>1857735.04</v>
      </c>
      <c r="F68" s="24">
        <v>433577.07</v>
      </c>
      <c r="G68" s="24">
        <v>26712.32</v>
      </c>
      <c r="H68" s="24">
        <v>2960.65</v>
      </c>
      <c r="I68" s="24">
        <v>44942.81</v>
      </c>
      <c r="J68" s="24">
        <v>0</v>
      </c>
      <c r="K68" s="24">
        <v>110296.9</v>
      </c>
      <c r="L68" s="24">
        <v>9743.5300000000007</v>
      </c>
      <c r="M68" s="24">
        <v>0</v>
      </c>
      <c r="N68" s="24">
        <v>522690.84</v>
      </c>
      <c r="O68" s="24">
        <v>651062.02</v>
      </c>
      <c r="P68" s="27"/>
      <c r="Q68" s="24">
        <f t="shared" si="0"/>
        <v>3678980.7799999993</v>
      </c>
      <c r="R68" s="25"/>
    </row>
    <row r="69" spans="1:18" s="26" customFormat="1" ht="16.5">
      <c r="A69" s="22" t="s">
        <v>82</v>
      </c>
      <c r="B69" s="23"/>
      <c r="C69" s="24">
        <v>239096.4</v>
      </c>
      <c r="D69" s="24">
        <v>0</v>
      </c>
      <c r="E69" s="24">
        <v>3568490.04</v>
      </c>
      <c r="F69" s="24">
        <v>570796.84</v>
      </c>
      <c r="G69" s="24">
        <v>44299.05</v>
      </c>
      <c r="H69" s="24">
        <v>5030.59</v>
      </c>
      <c r="I69" s="24">
        <v>85407.51</v>
      </c>
      <c r="J69" s="24">
        <v>0</v>
      </c>
      <c r="K69" s="24">
        <v>189616.29</v>
      </c>
      <c r="L69" s="24">
        <v>16555.72</v>
      </c>
      <c r="M69" s="24">
        <v>0</v>
      </c>
      <c r="N69" s="24">
        <v>2087830.8</v>
      </c>
      <c r="O69" s="24">
        <v>2992806.78</v>
      </c>
      <c r="P69" s="27"/>
      <c r="Q69" s="24">
        <f t="shared" si="0"/>
        <v>9799930.0199999996</v>
      </c>
      <c r="R69" s="25"/>
    </row>
    <row r="70" spans="1:18" s="26" customFormat="1" ht="16.5">
      <c r="A70" s="22" t="s">
        <v>83</v>
      </c>
      <c r="B70" s="23"/>
      <c r="C70" s="24">
        <v>2554530.4</v>
      </c>
      <c r="D70" s="28">
        <v>970536.42</v>
      </c>
      <c r="E70" s="24">
        <v>21828458.550000001</v>
      </c>
      <c r="F70" s="24">
        <v>2482937.33</v>
      </c>
      <c r="G70" s="24">
        <v>297925</v>
      </c>
      <c r="H70" s="24">
        <v>34850.410000000003</v>
      </c>
      <c r="I70" s="24">
        <v>519873.68</v>
      </c>
      <c r="J70" s="24">
        <v>0</v>
      </c>
      <c r="K70" s="24">
        <v>684741.44</v>
      </c>
      <c r="L70" s="24">
        <v>114692.95</v>
      </c>
      <c r="M70" s="24">
        <v>0</v>
      </c>
      <c r="N70" s="24">
        <v>11027489.91</v>
      </c>
      <c r="O70" s="24">
        <v>2657864.71</v>
      </c>
      <c r="P70" s="27"/>
      <c r="Q70" s="24">
        <f t="shared" ref="Q70:Q129" si="1">SUM(C70:O70)</f>
        <v>43173900.800000004</v>
      </c>
      <c r="R70" s="25"/>
    </row>
    <row r="71" spans="1:18" s="26" customFormat="1" ht="16.5">
      <c r="A71" s="22" t="s">
        <v>84</v>
      </c>
      <c r="B71" s="23"/>
      <c r="C71" s="24">
        <v>288.8</v>
      </c>
      <c r="D71" s="24">
        <v>0</v>
      </c>
      <c r="E71" s="24">
        <v>1628627.29</v>
      </c>
      <c r="F71" s="24">
        <v>484796.01</v>
      </c>
      <c r="G71" s="24">
        <v>22198.21</v>
      </c>
      <c r="H71" s="24">
        <v>2584.5700000000002</v>
      </c>
      <c r="I71" s="24">
        <v>39867.300000000003</v>
      </c>
      <c r="J71" s="24">
        <v>0</v>
      </c>
      <c r="K71" s="24">
        <v>139353.17000000001</v>
      </c>
      <c r="L71" s="24">
        <v>8505.84</v>
      </c>
      <c r="M71" s="24">
        <v>0</v>
      </c>
      <c r="N71" s="24">
        <v>374838.84</v>
      </c>
      <c r="O71" s="24">
        <v>1188201.6100000001</v>
      </c>
      <c r="P71" s="27"/>
      <c r="Q71" s="24">
        <f t="shared" si="1"/>
        <v>3889261.6399999997</v>
      </c>
      <c r="R71" s="25"/>
    </row>
    <row r="72" spans="1:18" s="26" customFormat="1" ht="16.5">
      <c r="A72" s="22" t="s">
        <v>85</v>
      </c>
      <c r="B72" s="23"/>
      <c r="C72" s="24">
        <v>4305133.2</v>
      </c>
      <c r="D72" s="24">
        <v>4357</v>
      </c>
      <c r="E72" s="24">
        <v>7082928.5800000001</v>
      </c>
      <c r="F72" s="24">
        <v>947526.08</v>
      </c>
      <c r="G72" s="24">
        <v>82012.06</v>
      </c>
      <c r="H72" s="24">
        <v>11939.7</v>
      </c>
      <c r="I72" s="24">
        <v>177729.69</v>
      </c>
      <c r="J72" s="24">
        <v>0</v>
      </c>
      <c r="K72" s="24">
        <v>397231.92</v>
      </c>
      <c r="L72" s="24">
        <v>39293.660000000003</v>
      </c>
      <c r="M72" s="24">
        <v>0</v>
      </c>
      <c r="N72" s="24">
        <v>5961669.6600000001</v>
      </c>
      <c r="O72" s="24">
        <v>1679849.6</v>
      </c>
      <c r="P72" s="27"/>
      <c r="Q72" s="24">
        <f t="shared" si="1"/>
        <v>20689671.150000002</v>
      </c>
      <c r="R72" s="25"/>
    </row>
    <row r="73" spans="1:18" s="26" customFormat="1" ht="16.5">
      <c r="A73" s="22" t="s">
        <v>86</v>
      </c>
      <c r="B73" s="23"/>
      <c r="C73" s="24">
        <v>314</v>
      </c>
      <c r="D73" s="24">
        <v>0</v>
      </c>
      <c r="E73" s="24">
        <v>1133479.3899999999</v>
      </c>
      <c r="F73" s="24">
        <v>388084.52</v>
      </c>
      <c r="G73" s="24">
        <v>17109.84</v>
      </c>
      <c r="H73" s="24">
        <v>1733.43</v>
      </c>
      <c r="I73" s="24">
        <v>26766.76</v>
      </c>
      <c r="J73" s="24">
        <v>0</v>
      </c>
      <c r="K73" s="24">
        <v>103715.94</v>
      </c>
      <c r="L73" s="24">
        <v>5704.73</v>
      </c>
      <c r="M73" s="24">
        <v>0</v>
      </c>
      <c r="N73" s="24">
        <v>136977.72</v>
      </c>
      <c r="O73" s="24">
        <v>259635.01</v>
      </c>
      <c r="P73" s="27"/>
      <c r="Q73" s="24">
        <f t="shared" si="1"/>
        <v>2073521.3399999999</v>
      </c>
      <c r="R73" s="25"/>
    </row>
    <row r="74" spans="1:18" s="26" customFormat="1" ht="16.5">
      <c r="A74" s="22" t="s">
        <v>87</v>
      </c>
      <c r="B74" s="23"/>
      <c r="C74" s="24">
        <v>4262.3999999999996</v>
      </c>
      <c r="D74" s="24">
        <v>60</v>
      </c>
      <c r="E74" s="24">
        <v>1175458.51</v>
      </c>
      <c r="F74" s="24">
        <v>310303.3</v>
      </c>
      <c r="G74" s="24">
        <v>15371.65</v>
      </c>
      <c r="H74" s="24">
        <v>1716.2</v>
      </c>
      <c r="I74" s="24">
        <v>26642.97</v>
      </c>
      <c r="J74" s="24">
        <v>0</v>
      </c>
      <c r="K74" s="24">
        <v>73125.649999999994</v>
      </c>
      <c r="L74" s="24">
        <v>5648.04</v>
      </c>
      <c r="M74" s="24">
        <v>0</v>
      </c>
      <c r="N74" s="24">
        <v>286681.19</v>
      </c>
      <c r="O74" s="24">
        <v>135251.07</v>
      </c>
      <c r="P74" s="27"/>
      <c r="Q74" s="24">
        <f t="shared" si="1"/>
        <v>2034520.9799999997</v>
      </c>
      <c r="R74" s="25"/>
    </row>
    <row r="75" spans="1:18" s="26" customFormat="1" ht="16.5">
      <c r="A75" s="22" t="s">
        <v>88</v>
      </c>
      <c r="B75" s="23"/>
      <c r="C75" s="24">
        <v>13956.8</v>
      </c>
      <c r="D75" s="24">
        <v>0</v>
      </c>
      <c r="E75" s="24">
        <v>1554782.92</v>
      </c>
      <c r="F75" s="24">
        <v>397242.42</v>
      </c>
      <c r="G75" s="24">
        <v>21939.96</v>
      </c>
      <c r="H75" s="24">
        <v>2364.9299999999998</v>
      </c>
      <c r="I75" s="24">
        <v>36786.559999999998</v>
      </c>
      <c r="J75" s="24">
        <v>0</v>
      </c>
      <c r="K75" s="24">
        <v>119688.84</v>
      </c>
      <c r="L75" s="24">
        <v>7783.01</v>
      </c>
      <c r="M75" s="24">
        <v>0</v>
      </c>
      <c r="N75" s="24">
        <v>660315.31000000006</v>
      </c>
      <c r="O75" s="24">
        <v>721865.9</v>
      </c>
      <c r="P75" s="27"/>
      <c r="Q75" s="24">
        <f t="shared" si="1"/>
        <v>3536726.6499999994</v>
      </c>
      <c r="R75" s="25"/>
    </row>
    <row r="76" spans="1:18" s="26" customFormat="1" ht="16.5">
      <c r="A76" s="22" t="s">
        <v>89</v>
      </c>
      <c r="B76" s="23"/>
      <c r="C76" s="24">
        <v>38970</v>
      </c>
      <c r="D76" s="24">
        <v>0</v>
      </c>
      <c r="E76" s="24">
        <v>1664694.29</v>
      </c>
      <c r="F76" s="24">
        <v>294592.12</v>
      </c>
      <c r="G76" s="24">
        <v>23229.47</v>
      </c>
      <c r="H76" s="24">
        <v>2461.44</v>
      </c>
      <c r="I76" s="24">
        <v>40943.919999999998</v>
      </c>
      <c r="J76" s="24">
        <v>0</v>
      </c>
      <c r="K76" s="24">
        <v>105561.1</v>
      </c>
      <c r="L76" s="24">
        <v>8100.62</v>
      </c>
      <c r="M76" s="24">
        <v>0</v>
      </c>
      <c r="N76" s="24">
        <v>760206.39</v>
      </c>
      <c r="O76" s="24">
        <v>457351.69</v>
      </c>
      <c r="P76" s="27"/>
      <c r="Q76" s="24">
        <f t="shared" si="1"/>
        <v>3396111.04</v>
      </c>
      <c r="R76" s="25"/>
    </row>
    <row r="77" spans="1:18" s="26" customFormat="1" ht="16.5">
      <c r="A77" s="22" t="s">
        <v>90</v>
      </c>
      <c r="B77" s="23"/>
      <c r="C77" s="24">
        <v>474112.4</v>
      </c>
      <c r="D77" s="24">
        <v>724</v>
      </c>
      <c r="E77" s="24">
        <v>4761996.57</v>
      </c>
      <c r="F77" s="24">
        <v>697316.33</v>
      </c>
      <c r="G77" s="24">
        <v>71728.87</v>
      </c>
      <c r="H77" s="24">
        <v>8232.18</v>
      </c>
      <c r="I77" s="24">
        <v>117422.95</v>
      </c>
      <c r="J77" s="24">
        <v>0</v>
      </c>
      <c r="K77" s="24">
        <v>215179.97</v>
      </c>
      <c r="L77" s="24">
        <v>27092.19</v>
      </c>
      <c r="M77" s="24">
        <v>0</v>
      </c>
      <c r="N77" s="24">
        <v>2812887.63</v>
      </c>
      <c r="O77" s="24">
        <v>1121698.69</v>
      </c>
      <c r="P77" s="27"/>
      <c r="Q77" s="24">
        <f t="shared" si="1"/>
        <v>10308391.779999999</v>
      </c>
      <c r="R77" s="25"/>
    </row>
    <row r="78" spans="1:18" s="26" customFormat="1" ht="16.5">
      <c r="A78" s="22" t="s">
        <v>91</v>
      </c>
      <c r="B78" s="23"/>
      <c r="C78" s="24">
        <v>2606.4</v>
      </c>
      <c r="D78" s="24">
        <v>0</v>
      </c>
      <c r="E78" s="24">
        <v>958475.05</v>
      </c>
      <c r="F78" s="24">
        <v>260906.71</v>
      </c>
      <c r="G78" s="24">
        <v>13201.69</v>
      </c>
      <c r="H78" s="24">
        <v>1257.71</v>
      </c>
      <c r="I78" s="24">
        <v>21356.3</v>
      </c>
      <c r="J78" s="24">
        <v>0</v>
      </c>
      <c r="K78" s="24">
        <v>73439.259999999995</v>
      </c>
      <c r="L78" s="24">
        <v>4139.1400000000003</v>
      </c>
      <c r="M78" s="24">
        <v>0</v>
      </c>
      <c r="N78" s="24">
        <v>383680.92</v>
      </c>
      <c r="O78" s="24">
        <v>349522.91</v>
      </c>
      <c r="P78" s="27"/>
      <c r="Q78" s="24">
        <f t="shared" si="1"/>
        <v>2068586.0899999999</v>
      </c>
      <c r="R78" s="25"/>
    </row>
    <row r="79" spans="1:18" s="26" customFormat="1" ht="16.5">
      <c r="A79" s="22" t="s">
        <v>92</v>
      </c>
      <c r="B79" s="23"/>
      <c r="C79" s="24">
        <v>15480.4</v>
      </c>
      <c r="D79" s="24">
        <v>0</v>
      </c>
      <c r="E79" s="24">
        <v>1564861.08</v>
      </c>
      <c r="F79" s="24">
        <v>287735.11</v>
      </c>
      <c r="G79" s="24">
        <v>22114.46</v>
      </c>
      <c r="H79" s="24">
        <v>2153.62</v>
      </c>
      <c r="I79" s="24">
        <v>36061.699999999997</v>
      </c>
      <c r="J79" s="24">
        <v>0</v>
      </c>
      <c r="K79" s="24">
        <v>79427.31</v>
      </c>
      <c r="L79" s="24">
        <v>7087.61</v>
      </c>
      <c r="M79" s="24">
        <v>0</v>
      </c>
      <c r="N79" s="24">
        <v>666526.01</v>
      </c>
      <c r="O79" s="24">
        <v>203862.33</v>
      </c>
      <c r="P79" s="27"/>
      <c r="Q79" s="24">
        <f t="shared" si="1"/>
        <v>2885309.63</v>
      </c>
      <c r="R79" s="25"/>
    </row>
    <row r="80" spans="1:18" s="26" customFormat="1" ht="16.5">
      <c r="A80" s="22" t="s">
        <v>93</v>
      </c>
      <c r="B80" s="23"/>
      <c r="C80" s="24">
        <v>1274.8</v>
      </c>
      <c r="D80" s="24">
        <v>67</v>
      </c>
      <c r="E80" s="24">
        <v>815869.88</v>
      </c>
      <c r="F80" s="24">
        <v>266955.40000000002</v>
      </c>
      <c r="G80" s="24">
        <v>10582.09</v>
      </c>
      <c r="H80" s="24">
        <v>1181.1400000000001</v>
      </c>
      <c r="I80" s="24">
        <v>18811.03</v>
      </c>
      <c r="J80" s="24">
        <v>0</v>
      </c>
      <c r="K80" s="24">
        <v>76421.89</v>
      </c>
      <c r="L80" s="24">
        <v>3887.16</v>
      </c>
      <c r="M80" s="24">
        <v>0</v>
      </c>
      <c r="N80" s="24">
        <v>162251.67000000001</v>
      </c>
      <c r="O80" s="24">
        <v>191870.25</v>
      </c>
      <c r="P80" s="27"/>
      <c r="Q80" s="24">
        <f t="shared" si="1"/>
        <v>1549172.3099999998</v>
      </c>
      <c r="R80" s="25"/>
    </row>
    <row r="81" spans="1:18" s="26" customFormat="1" ht="16.5">
      <c r="A81" s="22" t="s">
        <v>94</v>
      </c>
      <c r="B81" s="23"/>
      <c r="C81" s="24">
        <v>23299.200000000001</v>
      </c>
      <c r="D81" s="24">
        <v>0</v>
      </c>
      <c r="E81" s="24">
        <v>1221000.1100000001</v>
      </c>
      <c r="F81" s="24">
        <v>402387.62</v>
      </c>
      <c r="G81" s="24">
        <v>16985.59</v>
      </c>
      <c r="H81" s="24">
        <v>1984.1</v>
      </c>
      <c r="I81" s="24">
        <v>28858.52</v>
      </c>
      <c r="J81" s="24">
        <v>0</v>
      </c>
      <c r="K81" s="24">
        <v>115138.42</v>
      </c>
      <c r="L81" s="24">
        <v>6529.7</v>
      </c>
      <c r="M81" s="24">
        <v>0</v>
      </c>
      <c r="N81" s="24">
        <v>146856.5</v>
      </c>
      <c r="O81" s="24">
        <v>156792.78</v>
      </c>
      <c r="P81" s="27"/>
      <c r="Q81" s="24">
        <f t="shared" si="1"/>
        <v>2119832.54</v>
      </c>
      <c r="R81" s="25"/>
    </row>
    <row r="82" spans="1:18" s="26" customFormat="1" ht="16.5">
      <c r="A82" s="22" t="s">
        <v>95</v>
      </c>
      <c r="B82" s="23"/>
      <c r="C82" s="24">
        <v>16586.8</v>
      </c>
      <c r="D82" s="24">
        <v>0</v>
      </c>
      <c r="E82" s="24">
        <v>2339530.2200000002</v>
      </c>
      <c r="F82" s="24">
        <v>406302.31</v>
      </c>
      <c r="G82" s="24">
        <v>34658.449999999997</v>
      </c>
      <c r="H82" s="24">
        <v>3197.34</v>
      </c>
      <c r="I82" s="24">
        <v>56568.54</v>
      </c>
      <c r="J82" s="24">
        <v>0</v>
      </c>
      <c r="K82" s="24">
        <v>116551.33</v>
      </c>
      <c r="L82" s="24">
        <v>10522.5</v>
      </c>
      <c r="M82" s="24">
        <v>0</v>
      </c>
      <c r="N82" s="24">
        <v>1134572.8600000001</v>
      </c>
      <c r="O82" s="24">
        <v>593920.03</v>
      </c>
      <c r="P82" s="27"/>
      <c r="Q82" s="24">
        <f t="shared" si="1"/>
        <v>4712410.3800000008</v>
      </c>
      <c r="R82" s="25"/>
    </row>
    <row r="83" spans="1:18" s="26" customFormat="1" ht="16.5">
      <c r="A83" s="22" t="s">
        <v>96</v>
      </c>
      <c r="B83" s="23"/>
      <c r="C83" s="24">
        <v>124462.39999999999</v>
      </c>
      <c r="D83" s="24">
        <v>0</v>
      </c>
      <c r="E83" s="24">
        <v>2781269.35</v>
      </c>
      <c r="F83" s="24">
        <v>493454.76</v>
      </c>
      <c r="G83" s="24">
        <v>41977.51</v>
      </c>
      <c r="H83" s="24">
        <v>4403.9399999999996</v>
      </c>
      <c r="I83" s="24">
        <v>65500.04</v>
      </c>
      <c r="J83" s="24">
        <v>0</v>
      </c>
      <c r="K83" s="24">
        <v>132983.12</v>
      </c>
      <c r="L83" s="24">
        <v>14493.41</v>
      </c>
      <c r="M83" s="24">
        <v>0</v>
      </c>
      <c r="N83" s="24">
        <v>1344183.08</v>
      </c>
      <c r="O83" s="24">
        <v>779327.4</v>
      </c>
      <c r="P83" s="27"/>
      <c r="Q83" s="24">
        <f t="shared" si="1"/>
        <v>5782055.0099999998</v>
      </c>
      <c r="R83" s="25"/>
    </row>
    <row r="84" spans="1:18" s="26" customFormat="1" ht="16.5">
      <c r="A84" s="22" t="s">
        <v>97</v>
      </c>
      <c r="B84" s="23"/>
      <c r="C84" s="24">
        <v>5577608.7999999998</v>
      </c>
      <c r="D84" s="24">
        <v>44027</v>
      </c>
      <c r="E84" s="24">
        <v>34110441.039999999</v>
      </c>
      <c r="F84" s="24">
        <v>3957651.1</v>
      </c>
      <c r="G84" s="24">
        <v>436775.16</v>
      </c>
      <c r="H84" s="24">
        <v>58120.57</v>
      </c>
      <c r="I84" s="24">
        <v>791517.13</v>
      </c>
      <c r="J84" s="24">
        <v>0</v>
      </c>
      <c r="K84" s="24">
        <v>1608794.7</v>
      </c>
      <c r="L84" s="24">
        <v>191275.2</v>
      </c>
      <c r="M84" s="24">
        <v>0</v>
      </c>
      <c r="N84" s="24">
        <v>26227883.23</v>
      </c>
      <c r="O84" s="24">
        <v>5312137.8499999996</v>
      </c>
      <c r="P84" s="27"/>
      <c r="Q84" s="24">
        <f t="shared" si="1"/>
        <v>78316231.780000001</v>
      </c>
      <c r="R84" s="25"/>
    </row>
    <row r="85" spans="1:18" s="26" customFormat="1" ht="16.5">
      <c r="A85" s="22" t="s">
        <v>98</v>
      </c>
      <c r="B85" s="23"/>
      <c r="C85" s="24">
        <v>1401.2</v>
      </c>
      <c r="D85" s="24">
        <v>0</v>
      </c>
      <c r="E85" s="24">
        <v>1530198.7</v>
      </c>
      <c r="F85" s="24">
        <v>414107.74</v>
      </c>
      <c r="G85" s="24">
        <v>20170.900000000001</v>
      </c>
      <c r="H85" s="24">
        <v>2415.4299999999998</v>
      </c>
      <c r="I85" s="24">
        <v>34767.589999999997</v>
      </c>
      <c r="J85" s="24">
        <v>0</v>
      </c>
      <c r="K85" s="24">
        <v>101733.75</v>
      </c>
      <c r="L85" s="24">
        <v>7949.23</v>
      </c>
      <c r="M85" s="24">
        <v>0</v>
      </c>
      <c r="N85" s="24">
        <v>248212.28</v>
      </c>
      <c r="O85" s="24">
        <v>740632.24</v>
      </c>
      <c r="P85" s="27"/>
      <c r="Q85" s="24">
        <f t="shared" si="1"/>
        <v>3101589.0599999996</v>
      </c>
      <c r="R85" s="25"/>
    </row>
    <row r="86" spans="1:18" s="26" customFormat="1" ht="16.5">
      <c r="A86" s="22" t="s">
        <v>99</v>
      </c>
      <c r="B86" s="23"/>
      <c r="C86" s="24">
        <v>455.2</v>
      </c>
      <c r="D86" s="24">
        <v>0</v>
      </c>
      <c r="E86" s="24">
        <v>896704.27</v>
      </c>
      <c r="F86" s="24">
        <v>335438.51</v>
      </c>
      <c r="G86" s="24">
        <v>11705.28</v>
      </c>
      <c r="H86" s="24">
        <v>1250.3599999999999</v>
      </c>
      <c r="I86" s="24">
        <v>21010.21</v>
      </c>
      <c r="J86" s="24">
        <v>0</v>
      </c>
      <c r="K86" s="24">
        <v>99472.81</v>
      </c>
      <c r="L86" s="24">
        <v>4114.97</v>
      </c>
      <c r="M86" s="24">
        <v>0</v>
      </c>
      <c r="N86" s="24">
        <v>160701.38</v>
      </c>
      <c r="O86" s="24">
        <v>279158.78999999998</v>
      </c>
      <c r="P86" s="27"/>
      <c r="Q86" s="24">
        <f t="shared" si="1"/>
        <v>1810011.7800000003</v>
      </c>
      <c r="R86" s="25"/>
    </row>
    <row r="87" spans="1:18" s="26" customFormat="1" ht="16.5">
      <c r="A87" s="22" t="s">
        <v>100</v>
      </c>
      <c r="B87" s="23"/>
      <c r="C87" s="24">
        <v>46.4</v>
      </c>
      <c r="D87" s="24">
        <v>0</v>
      </c>
      <c r="E87" s="24">
        <v>1109065.01</v>
      </c>
      <c r="F87" s="24">
        <v>536344.05000000005</v>
      </c>
      <c r="G87" s="24">
        <v>14324.71</v>
      </c>
      <c r="H87" s="24">
        <v>2084.0500000000002</v>
      </c>
      <c r="I87" s="24">
        <v>26278.81</v>
      </c>
      <c r="J87" s="24">
        <v>0</v>
      </c>
      <c r="K87" s="24">
        <v>176838.31</v>
      </c>
      <c r="L87" s="24">
        <v>6858.62</v>
      </c>
      <c r="M87" s="24">
        <v>0</v>
      </c>
      <c r="N87" s="24">
        <v>108555.62</v>
      </c>
      <c r="O87" s="24">
        <v>619531.9</v>
      </c>
      <c r="P87" s="27"/>
      <c r="Q87" s="24">
        <f t="shared" si="1"/>
        <v>2599927.48</v>
      </c>
      <c r="R87" s="25"/>
    </row>
    <row r="88" spans="1:18" s="26" customFormat="1" ht="16.5">
      <c r="A88" s="22" t="s">
        <v>101</v>
      </c>
      <c r="B88" s="23"/>
      <c r="C88" s="24">
        <v>139882.4</v>
      </c>
      <c r="D88" s="24">
        <v>0</v>
      </c>
      <c r="E88" s="24">
        <v>2462947.63</v>
      </c>
      <c r="F88" s="24">
        <v>389606.48</v>
      </c>
      <c r="G88" s="24">
        <v>37286.5</v>
      </c>
      <c r="H88" s="24">
        <v>3729.08</v>
      </c>
      <c r="I88" s="24">
        <v>59016.44</v>
      </c>
      <c r="J88" s="24">
        <v>0</v>
      </c>
      <c r="K88" s="24">
        <v>124930.49</v>
      </c>
      <c r="L88" s="24">
        <v>12272.44</v>
      </c>
      <c r="M88" s="24">
        <v>0</v>
      </c>
      <c r="N88" s="24">
        <v>1502167.48</v>
      </c>
      <c r="O88" s="24">
        <v>284899.09000000003</v>
      </c>
      <c r="P88" s="27"/>
      <c r="Q88" s="24">
        <f t="shared" si="1"/>
        <v>5016738.0299999993</v>
      </c>
      <c r="R88" s="25"/>
    </row>
    <row r="89" spans="1:18" s="26" customFormat="1" ht="16.5">
      <c r="A89" s="22" t="s">
        <v>102</v>
      </c>
      <c r="B89" s="23"/>
      <c r="C89" s="24">
        <v>368165.2</v>
      </c>
      <c r="D89" s="24">
        <v>0</v>
      </c>
      <c r="E89" s="24">
        <v>4313441.37</v>
      </c>
      <c r="F89" s="24">
        <v>600046.93999999994</v>
      </c>
      <c r="G89" s="24">
        <v>57022.85</v>
      </c>
      <c r="H89" s="24">
        <v>7372.92</v>
      </c>
      <c r="I89" s="24">
        <v>104847.87</v>
      </c>
      <c r="J89" s="24">
        <v>0</v>
      </c>
      <c r="K89" s="24">
        <v>216503.36</v>
      </c>
      <c r="L89" s="24">
        <v>24264.35</v>
      </c>
      <c r="M89" s="24">
        <v>0</v>
      </c>
      <c r="N89" s="24">
        <v>2977298.31</v>
      </c>
      <c r="O89" s="24">
        <v>692111.47</v>
      </c>
      <c r="P89" s="27"/>
      <c r="Q89" s="24">
        <f t="shared" si="1"/>
        <v>9361074.6400000006</v>
      </c>
      <c r="R89" s="25"/>
    </row>
    <row r="90" spans="1:18" s="26" customFormat="1" ht="16.5">
      <c r="A90" s="22" t="s">
        <v>103</v>
      </c>
      <c r="B90" s="23"/>
      <c r="C90" s="24">
        <v>9827.6</v>
      </c>
      <c r="D90" s="24">
        <v>2798</v>
      </c>
      <c r="E90" s="24">
        <v>2504590.56</v>
      </c>
      <c r="F90" s="24">
        <v>495983.19</v>
      </c>
      <c r="G90" s="24">
        <v>37356.93</v>
      </c>
      <c r="H90" s="24">
        <v>4136.51</v>
      </c>
      <c r="I90" s="24">
        <v>57839.7</v>
      </c>
      <c r="J90" s="24">
        <v>0</v>
      </c>
      <c r="K90" s="24">
        <v>112971.13</v>
      </c>
      <c r="L90" s="24">
        <v>13613.3</v>
      </c>
      <c r="M90" s="24">
        <v>0</v>
      </c>
      <c r="N90" s="24">
        <v>621500.82999999996</v>
      </c>
      <c r="O90" s="24">
        <v>1802134.85</v>
      </c>
      <c r="P90" s="27"/>
      <c r="Q90" s="24">
        <f t="shared" si="1"/>
        <v>5662752.5999999996</v>
      </c>
      <c r="R90" s="25"/>
    </row>
    <row r="91" spans="1:18" s="26" customFormat="1" ht="16.5">
      <c r="A91" s="22" t="s">
        <v>104</v>
      </c>
      <c r="B91" s="23"/>
      <c r="C91" s="24">
        <v>160130</v>
      </c>
      <c r="D91" s="24">
        <v>0</v>
      </c>
      <c r="E91" s="24">
        <v>3782408.44</v>
      </c>
      <c r="F91" s="24">
        <v>597936.21</v>
      </c>
      <c r="G91" s="24">
        <v>54955.43</v>
      </c>
      <c r="H91" s="24">
        <v>5515.1</v>
      </c>
      <c r="I91" s="24">
        <v>91269.77</v>
      </c>
      <c r="J91" s="24">
        <v>0</v>
      </c>
      <c r="K91" s="24">
        <v>150636.14000000001</v>
      </c>
      <c r="L91" s="24">
        <v>18150.259999999998</v>
      </c>
      <c r="M91" s="24">
        <v>0</v>
      </c>
      <c r="N91" s="24">
        <v>1638330.43</v>
      </c>
      <c r="O91" s="24">
        <v>714124.23</v>
      </c>
      <c r="P91" s="27"/>
      <c r="Q91" s="24">
        <f t="shared" si="1"/>
        <v>7213456.0099999979</v>
      </c>
      <c r="R91" s="25"/>
    </row>
    <row r="92" spans="1:18" s="26" customFormat="1" ht="16.5">
      <c r="A92" s="22" t="s">
        <v>105</v>
      </c>
      <c r="B92" s="23"/>
      <c r="C92" s="24">
        <v>40379.199999999997</v>
      </c>
      <c r="D92" s="24">
        <v>792</v>
      </c>
      <c r="E92" s="24">
        <v>1838415.37</v>
      </c>
      <c r="F92" s="24">
        <v>440966.94</v>
      </c>
      <c r="G92" s="24">
        <v>26625.43</v>
      </c>
      <c r="H92" s="24">
        <v>3083.86</v>
      </c>
      <c r="I92" s="24">
        <v>41162.449999999997</v>
      </c>
      <c r="J92" s="24">
        <v>0</v>
      </c>
      <c r="K92" s="24">
        <v>123805.1</v>
      </c>
      <c r="L92" s="24">
        <v>10149.030000000001</v>
      </c>
      <c r="M92" s="24">
        <v>0</v>
      </c>
      <c r="N92" s="24">
        <v>780477.55</v>
      </c>
      <c r="O92" s="24">
        <v>467069.27</v>
      </c>
      <c r="P92" s="27"/>
      <c r="Q92" s="24">
        <f t="shared" si="1"/>
        <v>3772926.2000000007</v>
      </c>
      <c r="R92" s="25"/>
    </row>
    <row r="93" spans="1:18" s="26" customFormat="1" ht="16.5">
      <c r="A93" s="22" t="s">
        <v>106</v>
      </c>
      <c r="B93" s="23"/>
      <c r="C93" s="24">
        <v>7488.8</v>
      </c>
      <c r="D93" s="24">
        <v>0</v>
      </c>
      <c r="E93" s="24">
        <v>2480052.14</v>
      </c>
      <c r="F93" s="24">
        <v>482243.81</v>
      </c>
      <c r="G93" s="24">
        <v>35156.879999999997</v>
      </c>
      <c r="H93" s="24">
        <v>3965.78</v>
      </c>
      <c r="I93" s="24">
        <v>58808.72</v>
      </c>
      <c r="J93" s="24">
        <v>0</v>
      </c>
      <c r="K93" s="24">
        <v>114768.5</v>
      </c>
      <c r="L93" s="24">
        <v>13051.44</v>
      </c>
      <c r="M93" s="24">
        <v>0</v>
      </c>
      <c r="N93" s="24">
        <v>726607.13</v>
      </c>
      <c r="O93" s="24">
        <v>1487566.7</v>
      </c>
      <c r="P93" s="27"/>
      <c r="Q93" s="24">
        <f t="shared" si="1"/>
        <v>5409709.8999999994</v>
      </c>
      <c r="R93" s="25"/>
    </row>
    <row r="94" spans="1:18" s="26" customFormat="1" ht="16.5">
      <c r="A94" s="22" t="s">
        <v>107</v>
      </c>
      <c r="B94" s="23"/>
      <c r="C94" s="24">
        <v>443.2</v>
      </c>
      <c r="D94" s="24">
        <v>0</v>
      </c>
      <c r="E94" s="24">
        <v>671777.25</v>
      </c>
      <c r="F94" s="24">
        <v>249079.34</v>
      </c>
      <c r="G94" s="24">
        <v>9344.5</v>
      </c>
      <c r="H94" s="24">
        <v>952.23</v>
      </c>
      <c r="I94" s="24">
        <v>16079.74</v>
      </c>
      <c r="J94" s="24">
        <v>0</v>
      </c>
      <c r="K94" s="24">
        <v>77682.11</v>
      </c>
      <c r="L94" s="24">
        <v>3133.8</v>
      </c>
      <c r="M94" s="24">
        <v>0</v>
      </c>
      <c r="N94" s="24">
        <v>151428.13</v>
      </c>
      <c r="O94" s="24">
        <v>129394.55</v>
      </c>
      <c r="P94" s="27"/>
      <c r="Q94" s="24">
        <f t="shared" si="1"/>
        <v>1309314.8499999999</v>
      </c>
      <c r="R94" s="25"/>
    </row>
    <row r="95" spans="1:18" s="26" customFormat="1" ht="16.5">
      <c r="A95" s="22" t="s">
        <v>108</v>
      </c>
      <c r="B95" s="23"/>
      <c r="C95" s="24">
        <v>30163.200000000001</v>
      </c>
      <c r="D95" s="24">
        <v>0</v>
      </c>
      <c r="E95" s="24">
        <v>1708492.16</v>
      </c>
      <c r="F95" s="24">
        <v>361435.15</v>
      </c>
      <c r="G95" s="24">
        <v>26377.62</v>
      </c>
      <c r="H95" s="24">
        <v>2734.99</v>
      </c>
      <c r="I95" s="24">
        <v>39497.660000000003</v>
      </c>
      <c r="J95" s="24">
        <v>0</v>
      </c>
      <c r="K95" s="24">
        <v>96318.54</v>
      </c>
      <c r="L95" s="24">
        <v>9000.9</v>
      </c>
      <c r="M95" s="24">
        <v>0</v>
      </c>
      <c r="N95" s="24">
        <v>714791.27</v>
      </c>
      <c r="O95" s="24">
        <v>981958.22</v>
      </c>
      <c r="P95" s="27"/>
      <c r="Q95" s="24">
        <f t="shared" si="1"/>
        <v>3970769.71</v>
      </c>
      <c r="R95" s="25"/>
    </row>
    <row r="96" spans="1:18" s="26" customFormat="1" ht="16.5">
      <c r="A96" s="22" t="s">
        <v>109</v>
      </c>
      <c r="B96" s="23"/>
      <c r="C96" s="24">
        <v>3491.2</v>
      </c>
      <c r="D96" s="24">
        <v>0</v>
      </c>
      <c r="E96" s="24">
        <v>1037628.44</v>
      </c>
      <c r="F96" s="24">
        <v>290717.07</v>
      </c>
      <c r="G96" s="24">
        <v>14486.86</v>
      </c>
      <c r="H96" s="24">
        <v>1492.76</v>
      </c>
      <c r="I96" s="24">
        <v>23788.98</v>
      </c>
      <c r="J96" s="24">
        <v>0</v>
      </c>
      <c r="K96" s="24">
        <v>79709.350000000006</v>
      </c>
      <c r="L96" s="24">
        <v>4912.6899999999996</v>
      </c>
      <c r="M96" s="24">
        <v>0</v>
      </c>
      <c r="N96" s="24">
        <v>304108.55</v>
      </c>
      <c r="O96" s="24">
        <v>245300.02</v>
      </c>
      <c r="P96" s="27"/>
      <c r="Q96" s="24">
        <f t="shared" si="1"/>
        <v>2005635.9200000002</v>
      </c>
      <c r="R96" s="25"/>
    </row>
    <row r="97" spans="1:18" s="26" customFormat="1" ht="16.5">
      <c r="A97" s="22" t="s">
        <v>110</v>
      </c>
      <c r="B97" s="23"/>
      <c r="C97" s="24">
        <v>32777.599999999999</v>
      </c>
      <c r="D97" s="24">
        <v>0</v>
      </c>
      <c r="E97" s="24">
        <v>3495628.41</v>
      </c>
      <c r="F97" s="24">
        <v>605605.93000000005</v>
      </c>
      <c r="G97" s="24">
        <v>50698.7</v>
      </c>
      <c r="H97" s="24">
        <v>5675.02</v>
      </c>
      <c r="I97" s="24">
        <v>83864.14</v>
      </c>
      <c r="J97" s="24">
        <v>0</v>
      </c>
      <c r="K97" s="24">
        <v>171537.35</v>
      </c>
      <c r="L97" s="24">
        <v>18676.54</v>
      </c>
      <c r="M97" s="24">
        <v>0</v>
      </c>
      <c r="N97" s="24">
        <v>1729721.83</v>
      </c>
      <c r="O97" s="24">
        <v>2335325.79</v>
      </c>
      <c r="P97" s="27"/>
      <c r="Q97" s="24">
        <f t="shared" si="1"/>
        <v>8529511.3100000005</v>
      </c>
      <c r="R97" s="25"/>
    </row>
    <row r="98" spans="1:18" s="26" customFormat="1" ht="16.5">
      <c r="A98" s="22" t="s">
        <v>111</v>
      </c>
      <c r="B98" s="23"/>
      <c r="C98" s="24">
        <v>8385.2000000000007</v>
      </c>
      <c r="D98" s="24">
        <v>0</v>
      </c>
      <c r="E98" s="24">
        <v>1278718.46</v>
      </c>
      <c r="F98" s="24">
        <v>361025.65</v>
      </c>
      <c r="G98" s="24">
        <v>19025.84</v>
      </c>
      <c r="H98" s="24">
        <v>1940.83</v>
      </c>
      <c r="I98" s="24">
        <v>30670.38</v>
      </c>
      <c r="J98" s="24">
        <v>0</v>
      </c>
      <c r="K98" s="24">
        <v>108049.14</v>
      </c>
      <c r="L98" s="24">
        <v>6387.31</v>
      </c>
      <c r="M98" s="24">
        <v>0</v>
      </c>
      <c r="N98" s="24">
        <v>467396.93</v>
      </c>
      <c r="O98" s="24">
        <v>1122524.07</v>
      </c>
      <c r="P98" s="27"/>
      <c r="Q98" s="24">
        <f t="shared" si="1"/>
        <v>3404123.8100000005</v>
      </c>
      <c r="R98" s="25"/>
    </row>
    <row r="99" spans="1:18" s="26" customFormat="1" ht="16.5">
      <c r="A99" s="22" t="s">
        <v>112</v>
      </c>
      <c r="B99" s="23"/>
      <c r="C99" s="24">
        <v>917622.8</v>
      </c>
      <c r="D99" s="24">
        <v>0</v>
      </c>
      <c r="E99" s="24">
        <v>10184656.1</v>
      </c>
      <c r="F99" s="24">
        <v>1288840.19</v>
      </c>
      <c r="G99" s="24">
        <v>126178.17</v>
      </c>
      <c r="H99" s="24">
        <v>15770.02</v>
      </c>
      <c r="I99" s="24">
        <v>247450.79</v>
      </c>
      <c r="J99" s="24">
        <v>0</v>
      </c>
      <c r="K99" s="24">
        <v>388262.33</v>
      </c>
      <c r="L99" s="24">
        <v>51899.24</v>
      </c>
      <c r="M99" s="24">
        <v>0</v>
      </c>
      <c r="N99" s="24">
        <v>5870966.2199999997</v>
      </c>
      <c r="O99" s="24">
        <v>1469443.66</v>
      </c>
      <c r="P99" s="27"/>
      <c r="Q99" s="24">
        <f t="shared" si="1"/>
        <v>20561089.52</v>
      </c>
      <c r="R99" s="25"/>
    </row>
    <row r="100" spans="1:18" s="26" customFormat="1" ht="16.5">
      <c r="A100" s="22" t="s">
        <v>113</v>
      </c>
      <c r="B100" s="23"/>
      <c r="C100" s="24">
        <v>184354</v>
      </c>
      <c r="D100" s="24">
        <v>0</v>
      </c>
      <c r="E100" s="24">
        <v>3619250.01</v>
      </c>
      <c r="F100" s="24">
        <v>572669.78</v>
      </c>
      <c r="G100" s="24">
        <v>49841.14</v>
      </c>
      <c r="H100" s="24">
        <v>6203.92</v>
      </c>
      <c r="I100" s="24">
        <v>89467.06</v>
      </c>
      <c r="J100" s="24">
        <v>0</v>
      </c>
      <c r="K100" s="24">
        <v>156205.13</v>
      </c>
      <c r="L100" s="24">
        <v>20417.169999999998</v>
      </c>
      <c r="M100" s="24">
        <v>0</v>
      </c>
      <c r="N100" s="24">
        <v>1755255.75</v>
      </c>
      <c r="O100" s="24">
        <v>1768370.96</v>
      </c>
      <c r="P100" s="27"/>
      <c r="Q100" s="24">
        <f t="shared" si="1"/>
        <v>8222034.919999999</v>
      </c>
      <c r="R100" s="25"/>
    </row>
    <row r="101" spans="1:18" s="26" customFormat="1" ht="16.5">
      <c r="A101" s="22" t="s">
        <v>114</v>
      </c>
      <c r="B101" s="23"/>
      <c r="C101" s="24">
        <v>4237.2</v>
      </c>
      <c r="D101" s="24">
        <v>2017</v>
      </c>
      <c r="E101" s="24">
        <v>1050714.3400000001</v>
      </c>
      <c r="F101" s="24">
        <v>269684.06</v>
      </c>
      <c r="G101" s="24">
        <v>13126.54</v>
      </c>
      <c r="H101" s="24">
        <v>1518.6</v>
      </c>
      <c r="I101" s="24">
        <v>26352.73</v>
      </c>
      <c r="J101" s="24">
        <v>0</v>
      </c>
      <c r="K101" s="24">
        <v>80912.73</v>
      </c>
      <c r="L101" s="24">
        <v>4997.74</v>
      </c>
      <c r="M101" s="24">
        <v>0</v>
      </c>
      <c r="N101" s="24">
        <v>391961.85</v>
      </c>
      <c r="O101" s="24">
        <v>174289.67</v>
      </c>
      <c r="P101" s="27"/>
      <c r="Q101" s="24">
        <f t="shared" si="1"/>
        <v>2019812.46</v>
      </c>
      <c r="R101" s="25"/>
    </row>
    <row r="102" spans="1:18" s="26" customFormat="1" ht="16.5">
      <c r="A102" s="22" t="s">
        <v>115</v>
      </c>
      <c r="B102" s="23"/>
      <c r="C102" s="24">
        <v>7516.8</v>
      </c>
      <c r="D102" s="24">
        <v>0</v>
      </c>
      <c r="E102" s="24">
        <v>1799952.46</v>
      </c>
      <c r="F102" s="24">
        <v>372579.03</v>
      </c>
      <c r="G102" s="24">
        <v>25150.37</v>
      </c>
      <c r="H102" s="24">
        <v>2664.52</v>
      </c>
      <c r="I102" s="24">
        <v>43222.080000000002</v>
      </c>
      <c r="J102" s="24">
        <v>0</v>
      </c>
      <c r="K102" s="24">
        <v>113703.53</v>
      </c>
      <c r="L102" s="24">
        <v>8768.99</v>
      </c>
      <c r="M102" s="24">
        <v>0</v>
      </c>
      <c r="N102" s="24">
        <v>899558.7</v>
      </c>
      <c r="O102" s="24">
        <v>949104.88</v>
      </c>
      <c r="P102" s="27"/>
      <c r="Q102" s="24">
        <f t="shared" si="1"/>
        <v>4222221.3600000003</v>
      </c>
      <c r="R102" s="25"/>
    </row>
    <row r="103" spans="1:18" s="26" customFormat="1" ht="16.5">
      <c r="A103" s="22" t="s">
        <v>116</v>
      </c>
      <c r="B103" s="23"/>
      <c r="C103" s="24">
        <v>4907186.4000000004</v>
      </c>
      <c r="D103" s="24">
        <v>7787</v>
      </c>
      <c r="E103" s="24">
        <v>21504269.960000001</v>
      </c>
      <c r="F103" s="24">
        <v>2175948.85</v>
      </c>
      <c r="G103" s="24">
        <v>98304.01</v>
      </c>
      <c r="H103" s="24">
        <v>77650.45</v>
      </c>
      <c r="I103" s="24">
        <v>453025.6</v>
      </c>
      <c r="J103" s="24">
        <v>0</v>
      </c>
      <c r="K103" s="24">
        <v>1107307.47</v>
      </c>
      <c r="L103" s="24">
        <v>255548.15</v>
      </c>
      <c r="M103" s="24">
        <v>0</v>
      </c>
      <c r="N103" s="24">
        <v>17969029.34</v>
      </c>
      <c r="O103" s="24">
        <v>3787998.75</v>
      </c>
      <c r="P103" s="27"/>
      <c r="Q103" s="24">
        <f t="shared" si="1"/>
        <v>52344055.980000004</v>
      </c>
      <c r="R103" s="25"/>
    </row>
    <row r="104" spans="1:18" s="26" customFormat="1" ht="16.5">
      <c r="A104" s="22" t="s">
        <v>117</v>
      </c>
      <c r="B104" s="23"/>
      <c r="C104" s="24">
        <v>31666</v>
      </c>
      <c r="D104" s="24">
        <v>0</v>
      </c>
      <c r="E104" s="24">
        <v>1332651.26</v>
      </c>
      <c r="F104" s="24">
        <v>427750.3</v>
      </c>
      <c r="G104" s="24">
        <v>17550.39</v>
      </c>
      <c r="H104" s="24">
        <v>2101.46</v>
      </c>
      <c r="I104" s="24">
        <v>31982.95</v>
      </c>
      <c r="J104" s="24">
        <v>0</v>
      </c>
      <c r="K104" s="24">
        <v>131410.66</v>
      </c>
      <c r="L104" s="24">
        <v>6915.93</v>
      </c>
      <c r="M104" s="24">
        <v>0</v>
      </c>
      <c r="N104" s="24">
        <v>413656.49</v>
      </c>
      <c r="O104" s="24">
        <v>805927.27</v>
      </c>
      <c r="P104" s="27"/>
      <c r="Q104" s="24">
        <f t="shared" si="1"/>
        <v>3201612.7099999995</v>
      </c>
      <c r="R104" s="25"/>
    </row>
    <row r="105" spans="1:18" s="26" customFormat="1" ht="16.5">
      <c r="A105" s="22" t="s">
        <v>118</v>
      </c>
      <c r="B105" s="23"/>
      <c r="C105" s="24">
        <v>27230.799999999999</v>
      </c>
      <c r="D105" s="24">
        <v>0</v>
      </c>
      <c r="E105" s="24">
        <v>3778855.77</v>
      </c>
      <c r="F105" s="24">
        <v>698527.08</v>
      </c>
      <c r="G105" s="24">
        <v>51323.91</v>
      </c>
      <c r="H105" s="24">
        <v>6346.36</v>
      </c>
      <c r="I105" s="24">
        <v>94519.77</v>
      </c>
      <c r="J105" s="24">
        <v>0</v>
      </c>
      <c r="K105" s="24">
        <v>177549.29</v>
      </c>
      <c r="L105" s="24">
        <v>20885.93</v>
      </c>
      <c r="M105" s="24">
        <v>0</v>
      </c>
      <c r="N105" s="24">
        <v>1511700.7</v>
      </c>
      <c r="O105" s="24">
        <v>3281606.87</v>
      </c>
      <c r="P105" s="27"/>
      <c r="Q105" s="24">
        <f t="shared" si="1"/>
        <v>9648546.4800000004</v>
      </c>
      <c r="R105" s="25"/>
    </row>
    <row r="106" spans="1:18" s="26" customFormat="1" ht="16.5">
      <c r="A106" s="22" t="s">
        <v>119</v>
      </c>
      <c r="B106" s="23"/>
      <c r="C106" s="24">
        <v>754626.4</v>
      </c>
      <c r="D106" s="24">
        <v>26865</v>
      </c>
      <c r="E106" s="24">
        <v>22299331.91</v>
      </c>
      <c r="F106" s="24">
        <v>2611708.1800000002</v>
      </c>
      <c r="G106" s="24">
        <v>252696.95999999999</v>
      </c>
      <c r="H106" s="24">
        <v>41999.65</v>
      </c>
      <c r="I106" s="24">
        <v>558083.65</v>
      </c>
      <c r="J106" s="24">
        <v>0</v>
      </c>
      <c r="K106" s="24">
        <v>1277704.8799999999</v>
      </c>
      <c r="L106" s="24">
        <v>138221.14000000001</v>
      </c>
      <c r="M106" s="24">
        <v>0</v>
      </c>
      <c r="N106" s="24">
        <v>20645798.420000002</v>
      </c>
      <c r="O106" s="24">
        <v>4405936.13</v>
      </c>
      <c r="P106" s="27"/>
      <c r="Q106" s="24">
        <f t="shared" si="1"/>
        <v>53012972.32</v>
      </c>
      <c r="R106" s="25"/>
    </row>
    <row r="107" spans="1:18" s="26" customFormat="1" ht="16.5">
      <c r="A107" s="22" t="s">
        <v>120</v>
      </c>
      <c r="B107" s="23"/>
      <c r="C107" s="24">
        <v>20303.2</v>
      </c>
      <c r="D107" s="24">
        <v>0</v>
      </c>
      <c r="E107" s="24">
        <v>1040727.44</v>
      </c>
      <c r="F107" s="24">
        <v>294703.98</v>
      </c>
      <c r="G107" s="24">
        <v>13871.96</v>
      </c>
      <c r="H107" s="24">
        <v>1464.12</v>
      </c>
      <c r="I107" s="24">
        <v>23429.83</v>
      </c>
      <c r="J107" s="24">
        <v>0</v>
      </c>
      <c r="K107" s="24">
        <v>79344.929999999993</v>
      </c>
      <c r="L107" s="24">
        <v>4818.45</v>
      </c>
      <c r="M107" s="24">
        <v>0</v>
      </c>
      <c r="N107" s="24">
        <v>255757.69</v>
      </c>
      <c r="O107" s="24">
        <v>168251.68</v>
      </c>
      <c r="P107" s="27"/>
      <c r="Q107" s="24">
        <f t="shared" si="1"/>
        <v>1902673.2799999998</v>
      </c>
      <c r="R107" s="25"/>
    </row>
    <row r="108" spans="1:18" s="26" customFormat="1" ht="16.5">
      <c r="A108" s="22" t="s">
        <v>121</v>
      </c>
      <c r="B108" s="23"/>
      <c r="C108" s="24">
        <v>5781.6</v>
      </c>
      <c r="D108" s="24">
        <v>0</v>
      </c>
      <c r="E108" s="24">
        <v>1173163.6000000001</v>
      </c>
      <c r="F108" s="24">
        <v>308290.58</v>
      </c>
      <c r="G108" s="24">
        <v>24218.51</v>
      </c>
      <c r="H108" s="24">
        <v>1358.48</v>
      </c>
      <c r="I108" s="24">
        <v>33127.919999999998</v>
      </c>
      <c r="J108" s="24">
        <v>0</v>
      </c>
      <c r="K108" s="24">
        <v>78969.8</v>
      </c>
      <c r="L108" s="24">
        <v>4470.78</v>
      </c>
      <c r="M108" s="24">
        <v>0</v>
      </c>
      <c r="N108" s="24">
        <v>312947.46000000002</v>
      </c>
      <c r="O108" s="24">
        <v>205572.28</v>
      </c>
      <c r="P108" s="27"/>
      <c r="Q108" s="24">
        <f t="shared" si="1"/>
        <v>2147901.0100000002</v>
      </c>
      <c r="R108" s="25"/>
    </row>
    <row r="109" spans="1:18" s="26" customFormat="1" ht="16.5">
      <c r="A109" s="22" t="s">
        <v>122</v>
      </c>
      <c r="B109" s="23"/>
      <c r="C109" s="24">
        <v>815.6</v>
      </c>
      <c r="D109" s="24">
        <v>58</v>
      </c>
      <c r="E109" s="24">
        <v>1214016.3600000001</v>
      </c>
      <c r="F109" s="24">
        <v>356073.54</v>
      </c>
      <c r="G109" s="24">
        <v>17085.77</v>
      </c>
      <c r="H109" s="24">
        <v>1663.06</v>
      </c>
      <c r="I109" s="24">
        <v>28333.24</v>
      </c>
      <c r="J109" s="24">
        <v>0</v>
      </c>
      <c r="K109" s="24">
        <v>91751.09</v>
      </c>
      <c r="L109" s="24">
        <v>5473.16</v>
      </c>
      <c r="M109" s="24">
        <v>0</v>
      </c>
      <c r="N109" s="24">
        <v>191279.31</v>
      </c>
      <c r="O109" s="24">
        <v>261874.69</v>
      </c>
      <c r="P109" s="27"/>
      <c r="Q109" s="24">
        <f t="shared" si="1"/>
        <v>2168423.8200000003</v>
      </c>
      <c r="R109" s="25"/>
    </row>
    <row r="110" spans="1:18" s="26" customFormat="1" ht="16.5">
      <c r="A110" s="22" t="s">
        <v>123</v>
      </c>
      <c r="B110" s="23"/>
      <c r="C110" s="24">
        <v>41805.199999999997</v>
      </c>
      <c r="D110" s="24">
        <v>0</v>
      </c>
      <c r="E110" s="24">
        <v>1949852.29</v>
      </c>
      <c r="F110" s="24">
        <v>398166.54</v>
      </c>
      <c r="G110" s="24">
        <v>26367.93</v>
      </c>
      <c r="H110" s="24">
        <v>3053.53</v>
      </c>
      <c r="I110" s="24">
        <v>46245.19</v>
      </c>
      <c r="J110" s="24">
        <v>0</v>
      </c>
      <c r="K110" s="24">
        <v>114558.42</v>
      </c>
      <c r="L110" s="24">
        <v>10049.209999999999</v>
      </c>
      <c r="M110" s="24">
        <v>0</v>
      </c>
      <c r="N110" s="24">
        <v>943293.55</v>
      </c>
      <c r="O110" s="24">
        <v>446011.92</v>
      </c>
      <c r="P110" s="27"/>
      <c r="Q110" s="24">
        <f t="shared" si="1"/>
        <v>3979403.7799999993</v>
      </c>
      <c r="R110" s="25"/>
    </row>
    <row r="111" spans="1:18" s="26" customFormat="1" ht="16.5">
      <c r="A111" s="22" t="s">
        <v>124</v>
      </c>
      <c r="B111" s="23"/>
      <c r="C111" s="24">
        <v>74616</v>
      </c>
      <c r="D111" s="24">
        <v>0</v>
      </c>
      <c r="E111" s="24">
        <v>847908.02</v>
      </c>
      <c r="F111" s="24">
        <v>346639.73</v>
      </c>
      <c r="G111" s="24">
        <v>11654.51</v>
      </c>
      <c r="H111" s="24">
        <v>1307.21</v>
      </c>
      <c r="I111" s="24">
        <v>20474.13</v>
      </c>
      <c r="J111" s="24">
        <v>0</v>
      </c>
      <c r="K111" s="24">
        <v>104277.53</v>
      </c>
      <c r="L111" s="24">
        <v>4302.0600000000004</v>
      </c>
      <c r="M111" s="24">
        <v>0</v>
      </c>
      <c r="N111" s="24">
        <v>182611.6</v>
      </c>
      <c r="O111" s="24">
        <v>292511.76</v>
      </c>
      <c r="P111" s="27"/>
      <c r="Q111" s="24">
        <f t="shared" si="1"/>
        <v>1886302.55</v>
      </c>
      <c r="R111" s="25"/>
    </row>
    <row r="112" spans="1:18" s="26" customFormat="1" ht="16.5">
      <c r="A112" s="22" t="s">
        <v>125</v>
      </c>
      <c r="B112" s="23"/>
      <c r="C112" s="24">
        <v>4722.8</v>
      </c>
      <c r="D112" s="24">
        <v>0</v>
      </c>
      <c r="E112" s="24">
        <v>912964.4</v>
      </c>
      <c r="F112" s="24">
        <v>272583.08</v>
      </c>
      <c r="G112" s="24">
        <v>12113.27</v>
      </c>
      <c r="H112" s="24">
        <v>1244.97</v>
      </c>
      <c r="I112" s="24">
        <v>22274.03</v>
      </c>
      <c r="J112" s="24">
        <v>0</v>
      </c>
      <c r="K112" s="24">
        <v>76808.83</v>
      </c>
      <c r="L112" s="24">
        <v>4097.21</v>
      </c>
      <c r="M112" s="24">
        <v>0</v>
      </c>
      <c r="N112" s="24">
        <v>272405.15000000002</v>
      </c>
      <c r="O112" s="24">
        <v>159437.54999999999</v>
      </c>
      <c r="P112" s="27"/>
      <c r="Q112" s="24">
        <f t="shared" si="1"/>
        <v>1738651.2900000003</v>
      </c>
      <c r="R112" s="25"/>
    </row>
    <row r="113" spans="1:18" s="26" customFormat="1" ht="16.5">
      <c r="A113" s="22" t="s">
        <v>126</v>
      </c>
      <c r="B113" s="23"/>
      <c r="C113" s="24">
        <v>82380.399999999994</v>
      </c>
      <c r="D113" s="24">
        <v>0</v>
      </c>
      <c r="E113" s="24">
        <v>2884401.3</v>
      </c>
      <c r="F113" s="24">
        <v>466070.69</v>
      </c>
      <c r="G113" s="24">
        <v>42176.42</v>
      </c>
      <c r="H113" s="24">
        <v>4143.6400000000003</v>
      </c>
      <c r="I113" s="24">
        <v>66592.960000000006</v>
      </c>
      <c r="J113" s="24">
        <v>0</v>
      </c>
      <c r="K113" s="24">
        <v>138198.95000000001</v>
      </c>
      <c r="L113" s="24">
        <v>13636.76</v>
      </c>
      <c r="M113" s="24">
        <v>0</v>
      </c>
      <c r="N113" s="24">
        <v>1474265.32</v>
      </c>
      <c r="O113" s="24">
        <v>855451.55</v>
      </c>
      <c r="P113" s="27"/>
      <c r="Q113" s="24">
        <f t="shared" si="1"/>
        <v>6027317.9899999993</v>
      </c>
      <c r="R113" s="25"/>
    </row>
    <row r="114" spans="1:18" s="26" customFormat="1" ht="16.5">
      <c r="A114" s="22" t="s">
        <v>127</v>
      </c>
      <c r="B114" s="23"/>
      <c r="C114" s="24">
        <v>34955.199999999997</v>
      </c>
      <c r="D114" s="24">
        <v>120</v>
      </c>
      <c r="E114" s="24">
        <v>2120146.2999999998</v>
      </c>
      <c r="F114" s="24">
        <v>449213</v>
      </c>
      <c r="G114" s="24">
        <v>28417.5</v>
      </c>
      <c r="H114" s="24">
        <v>3423.32</v>
      </c>
      <c r="I114" s="24">
        <v>52598.09</v>
      </c>
      <c r="J114" s="24">
        <v>0</v>
      </c>
      <c r="K114" s="24">
        <v>119819.01</v>
      </c>
      <c r="L114" s="24">
        <v>11266.17</v>
      </c>
      <c r="M114" s="24">
        <v>0</v>
      </c>
      <c r="N114" s="24">
        <v>747223.85</v>
      </c>
      <c r="O114" s="24">
        <v>388089.73</v>
      </c>
      <c r="P114" s="27"/>
      <c r="Q114" s="24">
        <f t="shared" si="1"/>
        <v>3955272.1699999995</v>
      </c>
      <c r="R114" s="25"/>
    </row>
    <row r="115" spans="1:18" s="26" customFormat="1" ht="16.5">
      <c r="A115" s="22" t="s">
        <v>128</v>
      </c>
      <c r="B115" s="23"/>
      <c r="C115" s="24">
        <v>9128</v>
      </c>
      <c r="D115" s="24">
        <v>1350</v>
      </c>
      <c r="E115" s="24">
        <v>1404773.77</v>
      </c>
      <c r="F115" s="24">
        <v>280408.09000000003</v>
      </c>
      <c r="G115" s="24">
        <v>19681.55</v>
      </c>
      <c r="H115" s="24">
        <v>1845.29</v>
      </c>
      <c r="I115" s="24">
        <v>32580.17</v>
      </c>
      <c r="J115" s="24">
        <v>0</v>
      </c>
      <c r="K115" s="24">
        <v>77218.83</v>
      </c>
      <c r="L115" s="24">
        <v>6072.87</v>
      </c>
      <c r="M115" s="24">
        <v>0</v>
      </c>
      <c r="N115" s="24">
        <v>592473.19999999995</v>
      </c>
      <c r="O115" s="24">
        <v>356360.41</v>
      </c>
      <c r="P115" s="27"/>
      <c r="Q115" s="24">
        <f t="shared" si="1"/>
        <v>2781892.1800000006</v>
      </c>
      <c r="R115" s="25"/>
    </row>
    <row r="116" spans="1:18" s="26" customFormat="1" ht="16.5">
      <c r="A116" s="22" t="s">
        <v>129</v>
      </c>
      <c r="B116" s="23"/>
      <c r="C116" s="24">
        <v>37730.400000000001</v>
      </c>
      <c r="D116" s="24">
        <v>0</v>
      </c>
      <c r="E116" s="24">
        <v>1223651.46</v>
      </c>
      <c r="F116" s="24">
        <v>299270.21999999997</v>
      </c>
      <c r="G116" s="24">
        <v>17760.509999999998</v>
      </c>
      <c r="H116" s="24">
        <v>1875.81</v>
      </c>
      <c r="I116" s="24">
        <v>29434.9</v>
      </c>
      <c r="J116" s="24">
        <v>0</v>
      </c>
      <c r="K116" s="24">
        <v>74386.149999999994</v>
      </c>
      <c r="L116" s="24">
        <v>6173.33</v>
      </c>
      <c r="M116" s="24">
        <v>0</v>
      </c>
      <c r="N116" s="24">
        <v>289185.76</v>
      </c>
      <c r="O116" s="24">
        <v>82118.399999999994</v>
      </c>
      <c r="P116" s="27"/>
      <c r="Q116" s="24">
        <f t="shared" si="1"/>
        <v>2061586.9399999997</v>
      </c>
      <c r="R116" s="25"/>
    </row>
    <row r="117" spans="1:18" s="26" customFormat="1" ht="16.5">
      <c r="A117" s="22" t="s">
        <v>130</v>
      </c>
      <c r="B117" s="23"/>
      <c r="C117" s="24">
        <v>2978.4</v>
      </c>
      <c r="D117" s="24">
        <v>0</v>
      </c>
      <c r="E117" s="24">
        <v>922136.22</v>
      </c>
      <c r="F117" s="24">
        <v>285908.15000000002</v>
      </c>
      <c r="G117" s="24">
        <v>13480.5</v>
      </c>
      <c r="H117" s="24">
        <v>1288.5899999999999</v>
      </c>
      <c r="I117" s="24">
        <v>21638.3</v>
      </c>
      <c r="J117" s="24">
        <v>0</v>
      </c>
      <c r="K117" s="24">
        <v>84791.44</v>
      </c>
      <c r="L117" s="24">
        <v>4240.78</v>
      </c>
      <c r="M117" s="24">
        <v>0</v>
      </c>
      <c r="N117" s="24">
        <v>250066.93</v>
      </c>
      <c r="O117" s="24">
        <v>288224.11</v>
      </c>
      <c r="P117" s="27"/>
      <c r="Q117" s="24">
        <f t="shared" si="1"/>
        <v>1874753.42</v>
      </c>
      <c r="R117" s="25"/>
    </row>
    <row r="118" spans="1:18" s="26" customFormat="1" ht="16.5">
      <c r="A118" s="22" t="s">
        <v>131</v>
      </c>
      <c r="B118" s="23"/>
      <c r="C118" s="24">
        <v>14923.6</v>
      </c>
      <c r="D118" s="24">
        <v>0</v>
      </c>
      <c r="E118" s="24">
        <v>1620312.9</v>
      </c>
      <c r="F118" s="24">
        <v>308321.94</v>
      </c>
      <c r="G118" s="24">
        <v>21344.240000000002</v>
      </c>
      <c r="H118" s="24">
        <v>2168.61</v>
      </c>
      <c r="I118" s="24">
        <v>39613.760000000002</v>
      </c>
      <c r="J118" s="24">
        <v>0</v>
      </c>
      <c r="K118" s="24">
        <v>91241.95</v>
      </c>
      <c r="L118" s="24">
        <v>7136.93</v>
      </c>
      <c r="M118" s="24">
        <v>0</v>
      </c>
      <c r="N118" s="24">
        <v>731869.89</v>
      </c>
      <c r="O118" s="24">
        <v>241942.81</v>
      </c>
      <c r="P118" s="27"/>
      <c r="Q118" s="24">
        <f t="shared" si="1"/>
        <v>3078876.6300000004</v>
      </c>
      <c r="R118" s="25"/>
    </row>
    <row r="119" spans="1:18" s="26" customFormat="1" ht="16.5">
      <c r="A119" s="22" t="s">
        <v>132</v>
      </c>
      <c r="B119" s="23"/>
      <c r="C119" s="24">
        <v>1234.4000000000001</v>
      </c>
      <c r="D119" s="24">
        <v>0</v>
      </c>
      <c r="E119" s="24">
        <v>1455168.34</v>
      </c>
      <c r="F119" s="24">
        <v>460988.53</v>
      </c>
      <c r="G119" s="24">
        <v>19583.21</v>
      </c>
      <c r="H119" s="24">
        <v>2363.0100000000002</v>
      </c>
      <c r="I119" s="24">
        <v>34634.980000000003</v>
      </c>
      <c r="J119" s="24">
        <v>0</v>
      </c>
      <c r="K119" s="24">
        <v>127374.86</v>
      </c>
      <c r="L119" s="24">
        <v>7776.69</v>
      </c>
      <c r="M119" s="24">
        <v>0</v>
      </c>
      <c r="N119" s="24">
        <v>243165.1</v>
      </c>
      <c r="O119" s="24">
        <v>299754.82</v>
      </c>
      <c r="P119" s="27"/>
      <c r="Q119" s="24">
        <f t="shared" si="1"/>
        <v>2652043.94</v>
      </c>
      <c r="R119" s="25"/>
    </row>
    <row r="120" spans="1:18" s="26" customFormat="1" ht="16.5">
      <c r="A120" s="22" t="s">
        <v>133</v>
      </c>
      <c r="B120" s="23"/>
      <c r="C120" s="24">
        <v>19470.400000000001</v>
      </c>
      <c r="D120" s="24">
        <v>0</v>
      </c>
      <c r="E120" s="24">
        <v>1793876.09</v>
      </c>
      <c r="F120" s="24">
        <v>347458.14</v>
      </c>
      <c r="G120" s="24">
        <v>27848.82</v>
      </c>
      <c r="H120" s="24">
        <v>2693.53</v>
      </c>
      <c r="I120" s="24">
        <v>43807.39</v>
      </c>
      <c r="J120" s="24">
        <v>0</v>
      </c>
      <c r="K120" s="24">
        <v>94629.36</v>
      </c>
      <c r="L120" s="24">
        <v>8864.4599999999991</v>
      </c>
      <c r="M120" s="24">
        <v>0</v>
      </c>
      <c r="N120" s="24">
        <v>807000.62</v>
      </c>
      <c r="O120" s="24">
        <v>473812.31</v>
      </c>
      <c r="P120" s="27"/>
      <c r="Q120" s="24">
        <f t="shared" si="1"/>
        <v>3619461.1199999996</v>
      </c>
      <c r="R120" s="25"/>
    </row>
    <row r="121" spans="1:18" s="26" customFormat="1" ht="16.5">
      <c r="A121" s="22" t="s">
        <v>134</v>
      </c>
      <c r="B121" s="23"/>
      <c r="C121" s="24">
        <v>2966</v>
      </c>
      <c r="D121" s="24">
        <v>0</v>
      </c>
      <c r="E121" s="24">
        <v>2322330.0099999998</v>
      </c>
      <c r="F121" s="24">
        <v>539007.47</v>
      </c>
      <c r="G121" s="24">
        <v>29933.52</v>
      </c>
      <c r="H121" s="24">
        <v>3758.09</v>
      </c>
      <c r="I121" s="24">
        <v>54865.34</v>
      </c>
      <c r="J121" s="24">
        <v>0</v>
      </c>
      <c r="K121" s="24">
        <v>130414.06</v>
      </c>
      <c r="L121" s="24">
        <v>12367.91</v>
      </c>
      <c r="M121" s="24">
        <v>0</v>
      </c>
      <c r="N121" s="24">
        <v>501297.38</v>
      </c>
      <c r="O121" s="24">
        <v>1596155.89</v>
      </c>
      <c r="P121" s="27"/>
      <c r="Q121" s="24">
        <f t="shared" si="1"/>
        <v>5193095.669999999</v>
      </c>
      <c r="R121" s="25"/>
    </row>
    <row r="122" spans="1:18" s="26" customFormat="1" ht="16.5">
      <c r="A122" s="22" t="s">
        <v>135</v>
      </c>
      <c r="B122" s="23"/>
      <c r="C122" s="24">
        <v>36372</v>
      </c>
      <c r="D122" s="24">
        <v>102</v>
      </c>
      <c r="E122" s="24">
        <v>2408138.7999999998</v>
      </c>
      <c r="F122" s="24">
        <v>461326.62</v>
      </c>
      <c r="G122" s="24">
        <v>42741.02</v>
      </c>
      <c r="H122" s="24">
        <v>3611.97</v>
      </c>
      <c r="I122" s="24">
        <v>59421.91</v>
      </c>
      <c r="J122" s="24">
        <v>0</v>
      </c>
      <c r="K122" s="24">
        <v>113367.67999999999</v>
      </c>
      <c r="L122" s="24">
        <v>11887.03</v>
      </c>
      <c r="M122" s="24">
        <v>0</v>
      </c>
      <c r="N122" s="24">
        <v>961104.52</v>
      </c>
      <c r="O122" s="24">
        <v>834589.18</v>
      </c>
      <c r="P122" s="27"/>
      <c r="Q122" s="24">
        <f t="shared" si="1"/>
        <v>4932662.7300000004</v>
      </c>
      <c r="R122" s="25"/>
    </row>
    <row r="123" spans="1:18" s="26" customFormat="1" ht="16.5">
      <c r="A123" s="22" t="s">
        <v>136</v>
      </c>
      <c r="B123" s="23"/>
      <c r="C123" s="24">
        <v>41836</v>
      </c>
      <c r="D123" s="24">
        <v>0</v>
      </c>
      <c r="E123" s="24">
        <v>2227706.3199999998</v>
      </c>
      <c r="F123" s="24">
        <v>419030.93</v>
      </c>
      <c r="G123" s="24">
        <v>31330.26</v>
      </c>
      <c r="H123" s="24">
        <v>3234.87</v>
      </c>
      <c r="I123" s="24">
        <v>54129.83</v>
      </c>
      <c r="J123" s="24">
        <v>0</v>
      </c>
      <c r="K123" s="24">
        <v>128663.1</v>
      </c>
      <c r="L123" s="24">
        <v>10645.99</v>
      </c>
      <c r="M123" s="24">
        <v>0</v>
      </c>
      <c r="N123" s="24">
        <v>1203366.08</v>
      </c>
      <c r="O123" s="24">
        <v>1178216.3899999999</v>
      </c>
      <c r="P123" s="27"/>
      <c r="Q123" s="24">
        <f t="shared" si="1"/>
        <v>5298159.7700000005</v>
      </c>
      <c r="R123" s="25"/>
    </row>
    <row r="124" spans="1:18" s="26" customFormat="1" ht="16.5">
      <c r="A124" s="22" t="s">
        <v>137</v>
      </c>
      <c r="B124" s="23"/>
      <c r="C124" s="24">
        <v>19813048</v>
      </c>
      <c r="D124" s="24">
        <v>47708</v>
      </c>
      <c r="E124" s="24">
        <v>84153334.530000001</v>
      </c>
      <c r="F124" s="24">
        <v>9525084.5899999999</v>
      </c>
      <c r="G124" s="24">
        <v>1153989.3799999999</v>
      </c>
      <c r="H124" s="24">
        <v>134760.81</v>
      </c>
      <c r="I124" s="24">
        <v>2051810.72</v>
      </c>
      <c r="J124" s="24">
        <v>0</v>
      </c>
      <c r="K124" s="24">
        <v>3256916.67</v>
      </c>
      <c r="L124" s="24">
        <v>443498.73</v>
      </c>
      <c r="M124" s="24">
        <v>0</v>
      </c>
      <c r="N124" s="24">
        <v>53643046.240000002</v>
      </c>
      <c r="O124" s="24">
        <v>4710005.01</v>
      </c>
      <c r="P124" s="27"/>
      <c r="Q124" s="24">
        <f t="shared" si="1"/>
        <v>178933202.68000001</v>
      </c>
      <c r="R124" s="25"/>
    </row>
    <row r="125" spans="1:18" s="26" customFormat="1" ht="16.5">
      <c r="A125" s="22" t="s">
        <v>138</v>
      </c>
      <c r="B125" s="23"/>
      <c r="C125" s="24">
        <v>217280</v>
      </c>
      <c r="D125" s="24">
        <v>0</v>
      </c>
      <c r="E125" s="24">
        <v>2404514.2599999998</v>
      </c>
      <c r="F125" s="24">
        <v>394916.26</v>
      </c>
      <c r="G125" s="24">
        <v>35362.01</v>
      </c>
      <c r="H125" s="24">
        <v>3568.13</v>
      </c>
      <c r="I125" s="24">
        <v>55555.51</v>
      </c>
      <c r="J125" s="24">
        <v>0</v>
      </c>
      <c r="K125" s="24">
        <v>112717.65</v>
      </c>
      <c r="L125" s="24">
        <v>11742.76</v>
      </c>
      <c r="M125" s="24">
        <v>0</v>
      </c>
      <c r="N125" s="24">
        <v>1259046.77</v>
      </c>
      <c r="O125" s="24">
        <v>205395.26</v>
      </c>
      <c r="P125" s="27"/>
      <c r="Q125" s="24">
        <f t="shared" si="1"/>
        <v>4700098.6099999985</v>
      </c>
      <c r="R125" s="25"/>
    </row>
    <row r="126" spans="1:18" s="26" customFormat="1" ht="16.5">
      <c r="A126" s="22" t="s">
        <v>139</v>
      </c>
      <c r="B126" s="23"/>
      <c r="C126" s="24">
        <v>1436.4</v>
      </c>
      <c r="D126" s="24">
        <v>0</v>
      </c>
      <c r="E126" s="24">
        <v>1149508.83</v>
      </c>
      <c r="F126" s="24">
        <v>417218.96</v>
      </c>
      <c r="G126" s="24">
        <v>14996.84</v>
      </c>
      <c r="H126" s="24">
        <v>1808.91</v>
      </c>
      <c r="I126" s="24">
        <v>27190</v>
      </c>
      <c r="J126" s="24">
        <v>0</v>
      </c>
      <c r="K126" s="24">
        <v>119234.9</v>
      </c>
      <c r="L126" s="24">
        <v>5953.17</v>
      </c>
      <c r="M126" s="24">
        <v>0</v>
      </c>
      <c r="N126" s="24">
        <v>288320.26</v>
      </c>
      <c r="O126" s="24">
        <v>662208.12</v>
      </c>
      <c r="P126" s="27"/>
      <c r="Q126" s="24">
        <f t="shared" si="1"/>
        <v>2687876.3899999997</v>
      </c>
      <c r="R126" s="25"/>
    </row>
    <row r="127" spans="1:18" s="26" customFormat="1" ht="16.5">
      <c r="A127" s="22" t="s">
        <v>140</v>
      </c>
      <c r="B127" s="23"/>
      <c r="C127" s="24">
        <v>9597.2000000000007</v>
      </c>
      <c r="D127" s="24">
        <v>0</v>
      </c>
      <c r="E127" s="24">
        <v>1550723.02</v>
      </c>
      <c r="F127" s="24">
        <v>397092.4</v>
      </c>
      <c r="G127" s="24">
        <v>21602.49</v>
      </c>
      <c r="H127" s="24">
        <v>2426.38</v>
      </c>
      <c r="I127" s="24">
        <v>36678.620000000003</v>
      </c>
      <c r="J127" s="24">
        <v>0</v>
      </c>
      <c r="K127" s="24">
        <v>124899.18</v>
      </c>
      <c r="L127" s="24">
        <v>7985.23</v>
      </c>
      <c r="M127" s="24">
        <v>0</v>
      </c>
      <c r="N127" s="24">
        <v>758437.34</v>
      </c>
      <c r="O127" s="24">
        <v>884078.02</v>
      </c>
      <c r="P127" s="27"/>
      <c r="Q127" s="24">
        <f t="shared" si="1"/>
        <v>3793519.88</v>
      </c>
      <c r="R127" s="25"/>
    </row>
    <row r="128" spans="1:18" s="26" customFormat="1" ht="16.5">
      <c r="A128" s="22" t="s">
        <v>141</v>
      </c>
      <c r="B128" s="23"/>
      <c r="C128" s="24">
        <v>1027948.4</v>
      </c>
      <c r="D128" s="24">
        <v>0</v>
      </c>
      <c r="E128" s="24">
        <v>7448327.6399999997</v>
      </c>
      <c r="F128" s="24">
        <v>953679.6</v>
      </c>
      <c r="G128" s="24">
        <v>114994.9</v>
      </c>
      <c r="H128" s="24">
        <v>10063.44</v>
      </c>
      <c r="I128" s="24">
        <v>168685.83</v>
      </c>
      <c r="J128" s="24">
        <v>0</v>
      </c>
      <c r="K128" s="24">
        <v>281100.46999999997</v>
      </c>
      <c r="L128" s="24">
        <v>33118.879999999997</v>
      </c>
      <c r="M128" s="24">
        <v>0</v>
      </c>
      <c r="N128" s="24">
        <v>4336017.41</v>
      </c>
      <c r="O128" s="24">
        <v>527757.66</v>
      </c>
      <c r="P128" s="27"/>
      <c r="Q128" s="24">
        <f t="shared" si="1"/>
        <v>14901694.23</v>
      </c>
      <c r="R128" s="25"/>
    </row>
    <row r="129" spans="1:18" s="26" customFormat="1" ht="16.5">
      <c r="A129" s="22" t="s">
        <v>142</v>
      </c>
      <c r="B129" s="23"/>
      <c r="C129" s="24">
        <v>143598.39999999999</v>
      </c>
      <c r="D129" s="24">
        <v>1985</v>
      </c>
      <c r="E129" s="24">
        <v>4906504.13</v>
      </c>
      <c r="F129" s="24">
        <v>747130.56</v>
      </c>
      <c r="G129" s="24">
        <v>68167.600000000006</v>
      </c>
      <c r="H129" s="24">
        <v>8530.48</v>
      </c>
      <c r="I129" s="24">
        <v>124184.64</v>
      </c>
      <c r="J129" s="24">
        <v>0</v>
      </c>
      <c r="K129" s="24">
        <v>228356.15</v>
      </c>
      <c r="L129" s="24">
        <v>28071.85</v>
      </c>
      <c r="M129" s="24">
        <v>0</v>
      </c>
      <c r="N129" s="24">
        <v>2744795.71</v>
      </c>
      <c r="O129" s="24">
        <v>1847641.07</v>
      </c>
      <c r="P129" s="27"/>
      <c r="Q129" s="24">
        <f t="shared" si="1"/>
        <v>10848965.59</v>
      </c>
      <c r="R129" s="25"/>
    </row>
    <row r="130" spans="1:18" s="26" customFormat="1" ht="16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9"/>
      <c r="Q130" s="24"/>
      <c r="R130" s="30"/>
    </row>
    <row r="131" spans="1:18" s="26" customFormat="1" ht="16.5">
      <c r="A131" s="31" t="s">
        <v>143</v>
      </c>
      <c r="C131" s="32">
        <f>SUM(C5:C129)</f>
        <v>76667836.400000021</v>
      </c>
      <c r="D131" s="32">
        <f t="shared" ref="D131:Q131" si="2">SUM(D5:D129)</f>
        <v>1688142.42</v>
      </c>
      <c r="E131" s="32">
        <f t="shared" si="2"/>
        <v>577080771.07999992</v>
      </c>
      <c r="F131" s="32">
        <f t="shared" si="2"/>
        <v>89458454.00000006</v>
      </c>
      <c r="G131" s="32">
        <f t="shared" si="2"/>
        <v>7943182.4999999944</v>
      </c>
      <c r="H131" s="32">
        <f t="shared" si="2"/>
        <v>936710.72000000009</v>
      </c>
      <c r="I131" s="32">
        <f t="shared" si="2"/>
        <v>13587707.98</v>
      </c>
      <c r="J131" s="32">
        <f t="shared" si="2"/>
        <v>0</v>
      </c>
      <c r="K131" s="32">
        <f t="shared" si="2"/>
        <v>27461838.79999999</v>
      </c>
      <c r="L131" s="32">
        <f t="shared" si="2"/>
        <v>3082721.18</v>
      </c>
      <c r="M131" s="32">
        <f t="shared" si="2"/>
        <v>0</v>
      </c>
      <c r="N131" s="32">
        <f t="shared" si="2"/>
        <v>317034033.99999994</v>
      </c>
      <c r="O131" s="32">
        <f t="shared" si="2"/>
        <v>124230590</v>
      </c>
      <c r="P131" s="32">
        <f t="shared" si="2"/>
        <v>0</v>
      </c>
      <c r="Q131" s="32">
        <f t="shared" si="2"/>
        <v>1239171989.0799997</v>
      </c>
      <c r="R131" s="32">
        <f>SUM(R5:R129)</f>
        <v>0</v>
      </c>
    </row>
    <row r="132" spans="1:18" ht="7.5" customHeight="1"/>
    <row r="133" spans="1:18" s="34" customFormat="1" ht="27" customHeight="1">
      <c r="A133" s="33" t="s">
        <v>144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8" ht="7.5" customHeight="1">
      <c r="P134" s="35"/>
      <c r="R134" s="35"/>
    </row>
    <row r="135" spans="1:18">
      <c r="C135" s="36"/>
      <c r="Q135" s="37"/>
    </row>
    <row r="136" spans="1:18">
      <c r="M136" s="37"/>
      <c r="Q136" s="37"/>
    </row>
    <row r="137" spans="1:18">
      <c r="Q137" s="37"/>
    </row>
    <row r="140" spans="1:18">
      <c r="Q140" s="37"/>
    </row>
  </sheetData>
  <mergeCells count="6">
    <mergeCell ref="A2:A3"/>
    <mergeCell ref="C2:D2"/>
    <mergeCell ref="E2:M2"/>
    <mergeCell ref="N2:O2"/>
    <mergeCell ref="Q2:Q3"/>
    <mergeCell ref="A133:Q133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landscape" r:id="rId1"/>
  <headerFooter>
    <oddHeader>&amp;C&amp;A</oddHeader>
    <oddFooter>&amp;C2014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2014-08-22T15:31:42Z</dcterms:created>
  <dcterms:modified xsi:type="dcterms:W3CDTF">2014-08-22T15:32:22Z</dcterms:modified>
</cp:coreProperties>
</file>