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Junio" sheetId="1" r:id="rId1"/>
  </sheets>
  <definedNames>
    <definedName name="_xlnm.Print_Area" localSheetId="0">Junio!$A$1:$Q$134</definedName>
    <definedName name="_xlnm.Print_Titles" localSheetId="0">Junio!$2:$3</definedName>
  </definedNames>
  <calcPr calcId="145621" fullCalcOnLoad="1"/>
</workbook>
</file>

<file path=xl/calcChain.xml><?xml version="1.0" encoding="utf-8"?>
<calcChain xmlns="http://schemas.openxmlformats.org/spreadsheetml/2006/main">
  <c r="R131" i="1" l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31" i="1" s="1"/>
</calcChain>
</file>

<file path=xl/sharedStrings.xml><?xml version="1.0" encoding="utf-8"?>
<sst xmlns="http://schemas.openxmlformats.org/spreadsheetml/2006/main" count="145" uniqueCount="145">
  <si>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</si>
  <si>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</si>
  <si>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</si>
  <si>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</si>
  <si>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</si>
  <si>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</si>
  <si>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</si>
  <si>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</si>
  <si>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</si>
  <si>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</si>
  <si>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</si>
  <si>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</si>
  <si>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</si>
  <si>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</si>
  <si>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</si>
  <si>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</si>
  <si>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</si>
  <si>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</si>
  <si>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</si>
  <si>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</si>
  <si>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</si>
  <si>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</si>
  <si>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</si>
  <si>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</si>
  <si>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</si>
  <si>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</si>
  <si>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</si>
  <si>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</si>
  <si>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</si>
  <si>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</si>
  <si>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</si>
  <si>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</si>
  <si>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</si>
  <si>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</si>
  <si>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</si>
  <si>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</si>
  <si>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</si>
  <si>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</si>
  <si>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</si>
  <si>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</si>
  <si>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</si>
  <si>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</si>
  <si>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</si>
  <si>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</si>
  <si>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</si>
  <si>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</si>
  <si>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</si>
  <si>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</si>
  <si>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</si>
  <si>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</si>
  <si>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</si>
  <si>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</si>
  <si>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</si>
  <si>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</si>
  <si>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</si>
  <si>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</si>
  <si>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</si>
  <si>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</si>
  <si>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</si>
  <si>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</si>
  <si>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</si>
  <si>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</si>
  <si>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</si>
  <si>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</si>
  <si>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</si>
  <si>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</si>
  <si>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</si>
  <si>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</si>
  <si>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</si>
  <si>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</si>
  <si>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</si>
  <si>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</si>
  <si>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</si>
  <si>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</si>
  <si>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</si>
  <si>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</si>
  <si>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</si>
  <si>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</si>
  <si>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</si>
  <si>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</si>
  <si>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</si>
  <si>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</si>
  <si>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</si>
  <si>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</si>
  <si>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</si>
  <si>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</si>
  <si>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</si>
  <si>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</si>
  <si>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</si>
  <si>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</si>
  <si>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</si>
  <si>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</si>
  <si>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</si>
  <si>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</si>
  <si>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</si>
  <si>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</si>
  <si>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</si>
  <si>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</si>
  <si>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</si>
  <si>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</si>
  <si>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</si>
  <si>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</si>
  <si>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</si>
  <si>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</si>
  <si>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</si>
  <si>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</si>
  <si>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</si>
  <si>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</si>
  <si>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</si>
  <si>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</si>
  <si>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</si>
  <si>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</si>
  <si>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</si>
  <si>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</si>
  <si>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</si>
  <si>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</si>
  <si>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</si>
  <si>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</si>
  <si>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</si>
  <si>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</si>
  <si>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</si>
  <si>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</si>
  <si>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</si>
  <si>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</si>
  <si>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</si>
  <si>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</si>
  <si>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</si>
  <si>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</si>
  <si>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</si>
  <si>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</si>
  <si>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</si>
  <si>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</si>
  <si>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</si>
  <si>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</si>
  <si>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</si>
  <si>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</si>
  <si>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</si>
  <si>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</si>
  <si>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</si>
  <si>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</si>
  <si>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</si>
  <si>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</si>
  <si>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</si>
  <si>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</si>
  <si>
    <t>*Incluye el ajuste definitivo 2013,  aún no se descuenta a los municipios el importe de devolución del FEIEF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</si>
</sst>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7" applyNumberFormat="0" applyAlignment="0" applyProtection="0"/>
    <xf numFmtId="0" fontId="14" fillId="21" borderId="8" applyNumberFormat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22" borderId="13" applyNumberFormat="0" applyFont="0" applyAlignment="0" applyProtection="0"/>
    <xf numFmtId="0" fontId="23" fillId="20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2" applyFo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/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center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/>
    <xf numFmtId="0" fontId="8" fillId="0" borderId="0" xfId="2" applyFont="1" applyProtection="1">
      <protection locked="0"/>
    </xf>
    <xf numFmtId="0" fontId="6" fillId="0" borderId="0" xfId="2" applyFont="1" applyProtection="1">
      <protection locked="0"/>
    </xf>
    <xf numFmtId="164" fontId="4" fillId="0" borderId="0" xfId="3" applyNumberFormat="1" applyFont="1" applyProtection="1">
      <protection locked="0"/>
    </xf>
    <xf numFmtId="4" fontId="6" fillId="0" borderId="0" xfId="2" applyNumberFormat="1" applyFont="1" applyFill="1"/>
    <xf numFmtId="0" fontId="6" fillId="0" borderId="0" xfId="2" applyFont="1"/>
    <xf numFmtId="4" fontId="4" fillId="0" borderId="0" xfId="2" applyNumberFormat="1" applyFont="1" applyFill="1"/>
    <xf numFmtId="164" fontId="4" fillId="0" borderId="0" xfId="3" applyNumberFormat="1" applyFont="1" applyFill="1" applyProtection="1">
      <protection locked="0"/>
    </xf>
    <xf numFmtId="0" fontId="4" fillId="0" borderId="0" xfId="2" applyFont="1" applyFill="1"/>
    <xf numFmtId="0" fontId="6" fillId="0" borderId="0" xfId="2" applyFont="1" applyFill="1"/>
    <xf numFmtId="0" fontId="3" fillId="0" borderId="0" xfId="2" applyFont="1" applyAlignment="1" applyProtection="1">
      <alignment horizontal="right"/>
      <protection locked="0"/>
    </xf>
    <xf numFmtId="164" fontId="3" fillId="0" borderId="0" xfId="2" applyNumberFormat="1" applyFont="1"/>
    <xf numFmtId="0" fontId="5" fillId="0" borderId="0" xfId="2" applyFont="1" applyFill="1" applyAlignment="1">
      <alignment horizontal="left" vertical="center" wrapText="1"/>
    </xf>
    <xf numFmtId="0" fontId="2" fillId="0" borderId="0" xfId="2" applyFont="1" applyFill="1"/>
    <xf numFmtId="0" fontId="1" fillId="0" borderId="0" xfId="2"/>
    <xf numFmtId="10" fontId="2" fillId="0" borderId="0" xfId="1" applyNumberFormat="1" applyFont="1"/>
    <xf numFmtId="164" fontId="2" fillId="0" borderId="0" xfId="2" applyNumberFormat="1" applyFont="1"/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 2" xfId="40"/>
    <cellStyle name="Millares 3" xfId="3"/>
    <cellStyle name="Normal" xfId="0" builtinId="0"/>
    <cellStyle name="Normal 2" xfId="2"/>
    <cellStyle name="Normal 3" xfId="41"/>
    <cellStyle name="Normal 4" xfId="42"/>
    <cellStyle name="Normal 5" xfId="43"/>
    <cellStyle name="Normal 6" xfId="44"/>
    <cellStyle name="Normal 7" xfId="45"/>
    <cellStyle name="Normal 8" xfId="46"/>
    <cellStyle name="Normal 9" xfId="47"/>
    <cellStyle name="Note" xfId="48"/>
    <cellStyle name="Output" xfId="49"/>
    <cellStyle name="Porcentaje" xfId="1" builtinId="5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tabSelected="1" zoomScale="115" zoomScaleNormal="115" workbookViewId="0">
      <pane xSplit="1" ySplit="3" topLeftCell="D118" activePane="bottomRight" state="frozen"/>
      <selection activeCell="A27" sqref="A27"/>
      <selection pane="topRight" activeCell="A27" sqref="A27"/>
      <selection pane="bottomLeft" activeCell="A27" sqref="A27"/>
      <selection pane="bottomRight" activeCell="D135" sqref="D135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6384" width="11.42578125" style="1"/>
  </cols>
  <sheetData>
    <row r="1" spans="1:18" ht="6" customHeight="1" thickBot="1"/>
    <row r="2" spans="1:18" ht="15.75" customHeight="1" thickBot="1">
      <c r="A2" s="2" t="s">
        <v>0</v>
      </c>
      <c r="C2" s="3" t="s">
        <v>1</v>
      </c>
      <c r="D2" s="4"/>
      <c r="E2" s="3" t="s">
        <v>2</v>
      </c>
      <c r="F2" s="5"/>
      <c r="G2" s="5"/>
      <c r="H2" s="5"/>
      <c r="I2" s="5"/>
      <c r="J2" s="5"/>
      <c r="K2" s="5"/>
      <c r="L2" s="5"/>
      <c r="M2" s="4"/>
      <c r="N2" s="6" t="s">
        <v>3</v>
      </c>
      <c r="O2" s="7"/>
      <c r="P2" s="8"/>
      <c r="Q2" s="9" t="s">
        <v>4</v>
      </c>
    </row>
    <row r="3" spans="1:18" s="17" customFormat="1" ht="81" customHeight="1" thickBo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3" t="s">
        <v>17</v>
      </c>
      <c r="P3" s="14"/>
      <c r="Q3" s="15"/>
      <c r="R3" s="16"/>
    </row>
    <row r="4" spans="1:18" s="21" customForma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0"/>
    </row>
    <row r="5" spans="1:18" s="26" customFormat="1" ht="16.5">
      <c r="A5" s="22" t="s">
        <v>18</v>
      </c>
      <c r="B5" s="23"/>
      <c r="C5" s="24">
        <v>169825.2</v>
      </c>
      <c r="D5" s="24">
        <v>6769</v>
      </c>
      <c r="E5" s="24">
        <v>2010752.75</v>
      </c>
      <c r="F5" s="24">
        <v>425222.6</v>
      </c>
      <c r="G5" s="24">
        <v>27813.65</v>
      </c>
      <c r="H5" s="24">
        <v>2487.79</v>
      </c>
      <c r="I5" s="24">
        <v>54001.61</v>
      </c>
      <c r="J5" s="24">
        <v>0</v>
      </c>
      <c r="K5" s="24">
        <v>122169.03</v>
      </c>
      <c r="L5" s="24">
        <v>10824.2</v>
      </c>
      <c r="M5" s="24">
        <v>0</v>
      </c>
      <c r="N5" s="24">
        <v>914611.48</v>
      </c>
      <c r="O5" s="24">
        <v>320249.82</v>
      </c>
      <c r="P5" s="24"/>
      <c r="Q5" s="24">
        <f>SUM(C5:O5)</f>
        <v>4064727.13</v>
      </c>
      <c r="R5" s="25"/>
    </row>
    <row r="6" spans="1:18" s="26" customFormat="1" ht="16.5">
      <c r="A6" s="22" t="s">
        <v>19</v>
      </c>
      <c r="B6" s="23"/>
      <c r="C6" s="24">
        <v>83438.8</v>
      </c>
      <c r="D6" s="24">
        <v>0</v>
      </c>
      <c r="E6" s="24">
        <v>1675031.18</v>
      </c>
      <c r="F6" s="24">
        <v>278155.03000000003</v>
      </c>
      <c r="G6" s="24">
        <v>21933.06</v>
      </c>
      <c r="H6" s="24">
        <v>2090.27</v>
      </c>
      <c r="I6" s="24">
        <v>39861.49</v>
      </c>
      <c r="J6" s="24">
        <v>0</v>
      </c>
      <c r="K6" s="24">
        <v>89389.47</v>
      </c>
      <c r="L6" s="24">
        <v>9094.64</v>
      </c>
      <c r="M6" s="24">
        <v>0</v>
      </c>
      <c r="N6" s="24">
        <v>1002379.18</v>
      </c>
      <c r="O6" s="24">
        <v>302992.71000000002</v>
      </c>
      <c r="P6" s="27"/>
      <c r="Q6" s="24">
        <f t="shared" ref="Q6:Q69" si="0">SUM(C6:O6)</f>
        <v>3504365.8300000005</v>
      </c>
      <c r="R6" s="25"/>
    </row>
    <row r="7" spans="1:18" s="26" customFormat="1" ht="16.5">
      <c r="A7" s="22" t="s">
        <v>20</v>
      </c>
      <c r="B7" s="23"/>
      <c r="C7" s="24">
        <v>18135.599999999999</v>
      </c>
      <c r="D7" s="24">
        <v>5677</v>
      </c>
      <c r="E7" s="24">
        <v>1668001.8</v>
      </c>
      <c r="F7" s="24">
        <v>299115.24</v>
      </c>
      <c r="G7" s="24">
        <v>24720.45</v>
      </c>
      <c r="H7" s="24">
        <v>1868.84</v>
      </c>
      <c r="I7" s="24">
        <v>42198.43</v>
      </c>
      <c r="J7" s="24">
        <v>0</v>
      </c>
      <c r="K7" s="24">
        <v>89181.759999999995</v>
      </c>
      <c r="L7" s="24">
        <v>8131.2</v>
      </c>
      <c r="M7" s="24">
        <v>0</v>
      </c>
      <c r="N7" s="24">
        <v>936521.7</v>
      </c>
      <c r="O7" s="24">
        <v>531907.68999999994</v>
      </c>
      <c r="P7" s="27"/>
      <c r="Q7" s="24">
        <f t="shared" si="0"/>
        <v>3625459.7100000004</v>
      </c>
      <c r="R7" s="25"/>
    </row>
    <row r="8" spans="1:18" s="26" customFormat="1" ht="16.5">
      <c r="A8" s="22" t="s">
        <v>21</v>
      </c>
      <c r="B8" s="23"/>
      <c r="C8" s="24">
        <v>2785.6</v>
      </c>
      <c r="D8" s="24">
        <v>90</v>
      </c>
      <c r="E8" s="24">
        <v>852856.4</v>
      </c>
      <c r="F8" s="24">
        <v>307938.52</v>
      </c>
      <c r="G8" s="24">
        <v>11013.32</v>
      </c>
      <c r="H8" s="24">
        <v>909.57</v>
      </c>
      <c r="I8" s="24">
        <v>19245.189999999999</v>
      </c>
      <c r="J8" s="24">
        <v>0</v>
      </c>
      <c r="K8" s="24">
        <v>80098.12</v>
      </c>
      <c r="L8" s="24">
        <v>3957.5</v>
      </c>
      <c r="M8" s="24">
        <v>0</v>
      </c>
      <c r="N8" s="24">
        <v>239154.62</v>
      </c>
      <c r="O8" s="24">
        <v>168355.06</v>
      </c>
      <c r="P8" s="27"/>
      <c r="Q8" s="24">
        <f t="shared" si="0"/>
        <v>1686403.9000000004</v>
      </c>
      <c r="R8" s="25"/>
    </row>
    <row r="9" spans="1:18" s="26" customFormat="1" ht="16.5">
      <c r="A9" s="22" t="s">
        <v>22</v>
      </c>
      <c r="B9" s="23"/>
      <c r="C9" s="24">
        <v>85022.8</v>
      </c>
      <c r="D9" s="24">
        <v>2130</v>
      </c>
      <c r="E9" s="24">
        <v>1292569.9099999999</v>
      </c>
      <c r="F9" s="24">
        <v>284981.07</v>
      </c>
      <c r="G9" s="24">
        <v>17480.89</v>
      </c>
      <c r="H9" s="24">
        <v>1468.62</v>
      </c>
      <c r="I9" s="24">
        <v>30174.81</v>
      </c>
      <c r="J9" s="24">
        <v>0</v>
      </c>
      <c r="K9" s="24">
        <v>77915.97</v>
      </c>
      <c r="L9" s="24">
        <v>6389.86</v>
      </c>
      <c r="M9" s="24">
        <v>0</v>
      </c>
      <c r="N9" s="24">
        <v>631766.4</v>
      </c>
      <c r="O9" s="24">
        <v>189760</v>
      </c>
      <c r="P9" s="27"/>
      <c r="Q9" s="24">
        <f t="shared" si="0"/>
        <v>2619660.33</v>
      </c>
      <c r="R9" s="25"/>
    </row>
    <row r="10" spans="1:18" s="26" customFormat="1" ht="16.5">
      <c r="A10" s="22" t="s">
        <v>23</v>
      </c>
      <c r="B10" s="23"/>
      <c r="C10" s="24">
        <v>148303.6</v>
      </c>
      <c r="D10" s="24">
        <v>10736</v>
      </c>
      <c r="E10" s="24">
        <v>4257635.17</v>
      </c>
      <c r="F10" s="24">
        <v>621372.21</v>
      </c>
      <c r="G10" s="24">
        <v>63657.73</v>
      </c>
      <c r="H10" s="24">
        <v>4554.6499999999996</v>
      </c>
      <c r="I10" s="24">
        <v>107713.64</v>
      </c>
      <c r="J10" s="24">
        <v>0</v>
      </c>
      <c r="K10" s="24">
        <v>187763.71</v>
      </c>
      <c r="L10" s="24">
        <v>19816.96</v>
      </c>
      <c r="M10" s="24">
        <v>0</v>
      </c>
      <c r="N10" s="24">
        <v>2473065.19</v>
      </c>
      <c r="O10" s="24">
        <v>2249232.13</v>
      </c>
      <c r="P10" s="27"/>
      <c r="Q10" s="24">
        <f t="shared" si="0"/>
        <v>10143850.989999998</v>
      </c>
      <c r="R10" s="25"/>
    </row>
    <row r="11" spans="1:18" s="26" customFormat="1" ht="16.5">
      <c r="A11" s="22" t="s">
        <v>24</v>
      </c>
      <c r="B11" s="23"/>
      <c r="C11" s="24">
        <v>339223.2</v>
      </c>
      <c r="D11" s="24">
        <v>34425</v>
      </c>
      <c r="E11" s="24">
        <v>5177352.45</v>
      </c>
      <c r="F11" s="24">
        <v>723370.74</v>
      </c>
      <c r="G11" s="24">
        <v>72699.38</v>
      </c>
      <c r="H11" s="24">
        <v>6854.43</v>
      </c>
      <c r="I11" s="24">
        <v>137667.35</v>
      </c>
      <c r="J11" s="24">
        <v>0</v>
      </c>
      <c r="K11" s="24">
        <v>237806.73</v>
      </c>
      <c r="L11" s="24">
        <v>29823.11</v>
      </c>
      <c r="M11" s="24">
        <v>0</v>
      </c>
      <c r="N11" s="24">
        <v>3140371.11</v>
      </c>
      <c r="O11" s="24">
        <v>1919168.45</v>
      </c>
      <c r="P11" s="27"/>
      <c r="Q11" s="24">
        <f t="shared" si="0"/>
        <v>11818761.949999999</v>
      </c>
      <c r="R11" s="25"/>
    </row>
    <row r="12" spans="1:18" s="26" customFormat="1" ht="16.5">
      <c r="A12" s="22" t="s">
        <v>25</v>
      </c>
      <c r="B12" s="23"/>
      <c r="C12" s="24">
        <v>20245.599999999999</v>
      </c>
      <c r="D12" s="24">
        <v>45</v>
      </c>
      <c r="E12" s="24">
        <v>1412463.85</v>
      </c>
      <c r="F12" s="24">
        <v>270104.19</v>
      </c>
      <c r="G12" s="24">
        <v>18597.88</v>
      </c>
      <c r="H12" s="24">
        <v>1525.12</v>
      </c>
      <c r="I12" s="24">
        <v>31307.17</v>
      </c>
      <c r="J12" s="24">
        <v>0</v>
      </c>
      <c r="K12" s="24">
        <v>80653.89</v>
      </c>
      <c r="L12" s="24">
        <v>6635.68</v>
      </c>
      <c r="M12" s="24">
        <v>0</v>
      </c>
      <c r="N12" s="24">
        <v>756712.68</v>
      </c>
      <c r="O12" s="24">
        <v>172946.72</v>
      </c>
      <c r="P12" s="27"/>
      <c r="Q12" s="24">
        <f t="shared" si="0"/>
        <v>2771237.7800000003</v>
      </c>
      <c r="R12" s="25"/>
    </row>
    <row r="13" spans="1:18" s="26" customFormat="1" ht="16.5">
      <c r="A13" s="22" t="s">
        <v>26</v>
      </c>
      <c r="B13" s="23"/>
      <c r="C13" s="24">
        <v>717.6</v>
      </c>
      <c r="D13" s="24">
        <v>150</v>
      </c>
      <c r="E13" s="24">
        <v>946825.62</v>
      </c>
      <c r="F13" s="24">
        <v>362945.23</v>
      </c>
      <c r="G13" s="24">
        <v>12627.1</v>
      </c>
      <c r="H13" s="24">
        <v>1002.06</v>
      </c>
      <c r="I13" s="24">
        <v>22463.31</v>
      </c>
      <c r="J13" s="24">
        <v>0</v>
      </c>
      <c r="K13" s="24">
        <v>94804.41</v>
      </c>
      <c r="L13" s="24">
        <v>4359.92</v>
      </c>
      <c r="M13" s="24">
        <v>0</v>
      </c>
      <c r="N13" s="24">
        <v>287026.76</v>
      </c>
      <c r="O13" s="24">
        <v>448179.32</v>
      </c>
      <c r="P13" s="27"/>
      <c r="Q13" s="24">
        <f t="shared" si="0"/>
        <v>2181101.33</v>
      </c>
      <c r="R13" s="25"/>
    </row>
    <row r="14" spans="1:18" s="26" customFormat="1" ht="16.5">
      <c r="A14" s="22" t="s">
        <v>27</v>
      </c>
      <c r="B14" s="23"/>
      <c r="C14" s="24">
        <v>506.8</v>
      </c>
      <c r="D14" s="24">
        <v>267</v>
      </c>
      <c r="E14" s="24">
        <v>1003271.51</v>
      </c>
      <c r="F14" s="24">
        <v>385731.05</v>
      </c>
      <c r="G14" s="24">
        <v>13335.6</v>
      </c>
      <c r="H14" s="24">
        <v>1137.46</v>
      </c>
      <c r="I14" s="24">
        <v>23902.99</v>
      </c>
      <c r="J14" s="24">
        <v>0</v>
      </c>
      <c r="K14" s="24">
        <v>105982.37</v>
      </c>
      <c r="L14" s="24">
        <v>4949.03</v>
      </c>
      <c r="M14" s="24">
        <v>0</v>
      </c>
      <c r="N14" s="24">
        <v>232899.54</v>
      </c>
      <c r="O14" s="24">
        <v>697695.42</v>
      </c>
      <c r="P14" s="27"/>
      <c r="Q14" s="24">
        <f t="shared" si="0"/>
        <v>2469678.7700000005</v>
      </c>
      <c r="R14" s="25"/>
    </row>
    <row r="15" spans="1:18" s="26" customFormat="1" ht="16.5">
      <c r="A15" s="22" t="s">
        <v>28</v>
      </c>
      <c r="B15" s="23"/>
      <c r="C15" s="24">
        <v>1706</v>
      </c>
      <c r="D15" s="24">
        <v>195</v>
      </c>
      <c r="E15" s="24">
        <v>1037618.85</v>
      </c>
      <c r="F15" s="24">
        <v>305517.11</v>
      </c>
      <c r="G15" s="24">
        <v>13355.41</v>
      </c>
      <c r="H15" s="24">
        <v>1181.1400000000001</v>
      </c>
      <c r="I15" s="24">
        <v>25567.42</v>
      </c>
      <c r="J15" s="24">
        <v>0</v>
      </c>
      <c r="K15" s="24">
        <v>73732.72</v>
      </c>
      <c r="L15" s="24">
        <v>5139.05</v>
      </c>
      <c r="M15" s="24">
        <v>0</v>
      </c>
      <c r="N15" s="24">
        <v>177478.82</v>
      </c>
      <c r="O15" s="24">
        <v>266258.15000000002</v>
      </c>
      <c r="P15" s="27"/>
      <c r="Q15" s="24">
        <f t="shared" si="0"/>
        <v>1907749.67</v>
      </c>
      <c r="R15" s="25"/>
    </row>
    <row r="16" spans="1:18" s="26" customFormat="1" ht="16.5">
      <c r="A16" s="22" t="s">
        <v>29</v>
      </c>
      <c r="B16" s="23"/>
      <c r="C16" s="24">
        <v>326964.8</v>
      </c>
      <c r="D16" s="24">
        <v>10469</v>
      </c>
      <c r="E16" s="24">
        <v>4283055.21</v>
      </c>
      <c r="F16" s="24">
        <v>647792.22</v>
      </c>
      <c r="G16" s="24">
        <v>64032.23</v>
      </c>
      <c r="H16" s="24">
        <v>4987.26</v>
      </c>
      <c r="I16" s="24">
        <v>109932.47</v>
      </c>
      <c r="J16" s="24">
        <v>0</v>
      </c>
      <c r="K16" s="24">
        <v>197350.33</v>
      </c>
      <c r="L16" s="24">
        <v>21699.18</v>
      </c>
      <c r="M16" s="24">
        <v>0</v>
      </c>
      <c r="N16" s="24">
        <v>2489325.87</v>
      </c>
      <c r="O16" s="24">
        <v>1231492.82</v>
      </c>
      <c r="P16" s="27"/>
      <c r="Q16" s="24">
        <f t="shared" si="0"/>
        <v>9387101.3899999987</v>
      </c>
      <c r="R16" s="25"/>
    </row>
    <row r="17" spans="1:18" s="26" customFormat="1" ht="16.5">
      <c r="A17" s="22" t="s">
        <v>30</v>
      </c>
      <c r="B17" s="23"/>
      <c r="C17" s="24">
        <v>9058.4</v>
      </c>
      <c r="D17" s="24">
        <v>0</v>
      </c>
      <c r="E17" s="24">
        <v>1164346.92</v>
      </c>
      <c r="F17" s="24">
        <v>379032.85</v>
      </c>
      <c r="G17" s="24">
        <v>17331.82</v>
      </c>
      <c r="H17" s="24">
        <v>1237.21</v>
      </c>
      <c r="I17" s="24">
        <v>28540.080000000002</v>
      </c>
      <c r="J17" s="24">
        <v>0</v>
      </c>
      <c r="K17" s="24">
        <v>95840.53</v>
      </c>
      <c r="L17" s="24">
        <v>5383.02</v>
      </c>
      <c r="M17" s="24">
        <v>0</v>
      </c>
      <c r="N17" s="24">
        <v>356942.27</v>
      </c>
      <c r="O17" s="24">
        <v>650319.80000000005</v>
      </c>
      <c r="P17" s="27"/>
      <c r="Q17" s="24">
        <f t="shared" si="0"/>
        <v>2708032.9000000004</v>
      </c>
      <c r="R17" s="25"/>
    </row>
    <row r="18" spans="1:18" s="26" customFormat="1" ht="16.5">
      <c r="A18" s="22" t="s">
        <v>31</v>
      </c>
      <c r="B18" s="23"/>
      <c r="C18" s="24">
        <v>239460.8</v>
      </c>
      <c r="D18" s="24">
        <v>10346</v>
      </c>
      <c r="E18" s="24">
        <v>4741309.1900000004</v>
      </c>
      <c r="F18" s="24">
        <v>607467.78</v>
      </c>
      <c r="G18" s="24">
        <v>68516.5</v>
      </c>
      <c r="H18" s="24">
        <v>5656.15</v>
      </c>
      <c r="I18" s="24">
        <v>121098.3</v>
      </c>
      <c r="J18" s="24">
        <v>0</v>
      </c>
      <c r="K18" s="24">
        <v>176791.58</v>
      </c>
      <c r="L18" s="24">
        <v>24609.49</v>
      </c>
      <c r="M18" s="24">
        <v>0</v>
      </c>
      <c r="N18" s="24">
        <v>2482509.64</v>
      </c>
      <c r="O18" s="24">
        <v>1057540.52</v>
      </c>
      <c r="P18" s="27"/>
      <c r="Q18" s="24">
        <f t="shared" si="0"/>
        <v>9535305.9500000011</v>
      </c>
      <c r="R18" s="25"/>
    </row>
    <row r="19" spans="1:18" s="26" customFormat="1" ht="16.5">
      <c r="A19" s="22" t="s">
        <v>32</v>
      </c>
      <c r="B19" s="23"/>
      <c r="C19" s="24">
        <v>52930.400000000001</v>
      </c>
      <c r="D19" s="24">
        <v>5189</v>
      </c>
      <c r="E19" s="24">
        <v>2879111.87</v>
      </c>
      <c r="F19" s="24">
        <v>558790.02</v>
      </c>
      <c r="G19" s="24">
        <v>37467.75</v>
      </c>
      <c r="H19" s="24">
        <v>3427.44</v>
      </c>
      <c r="I19" s="24">
        <v>72328.509999999995</v>
      </c>
      <c r="J19" s="24">
        <v>0</v>
      </c>
      <c r="K19" s="24">
        <v>171799.05</v>
      </c>
      <c r="L19" s="24">
        <v>14912.54</v>
      </c>
      <c r="M19" s="24">
        <v>0</v>
      </c>
      <c r="N19" s="24">
        <v>1651484.17</v>
      </c>
      <c r="O19" s="24">
        <v>1841779.55</v>
      </c>
      <c r="P19" s="27"/>
      <c r="Q19" s="24">
        <f t="shared" si="0"/>
        <v>7289220.2999999998</v>
      </c>
      <c r="R19" s="25"/>
    </row>
    <row r="20" spans="1:18" s="26" customFormat="1" ht="16.5">
      <c r="A20" s="22" t="s">
        <v>33</v>
      </c>
      <c r="B20" s="23"/>
      <c r="C20" s="24">
        <v>4774.8</v>
      </c>
      <c r="D20" s="24">
        <v>409</v>
      </c>
      <c r="E20" s="24">
        <v>1686510.66</v>
      </c>
      <c r="F20" s="24">
        <v>383074.48</v>
      </c>
      <c r="G20" s="24">
        <v>23006.04</v>
      </c>
      <c r="H20" s="24">
        <v>2010.68</v>
      </c>
      <c r="I20" s="24">
        <v>42969.14</v>
      </c>
      <c r="J20" s="24">
        <v>0</v>
      </c>
      <c r="K20" s="24">
        <v>99057.98</v>
      </c>
      <c r="L20" s="24">
        <v>8748.33</v>
      </c>
      <c r="M20" s="24">
        <v>0</v>
      </c>
      <c r="N20" s="24">
        <v>546195.74</v>
      </c>
      <c r="O20" s="24">
        <v>1017491.49</v>
      </c>
      <c r="P20" s="27"/>
      <c r="Q20" s="24">
        <f t="shared" si="0"/>
        <v>3814248.3400000008</v>
      </c>
      <c r="R20" s="25"/>
    </row>
    <row r="21" spans="1:18" s="26" customFormat="1" ht="16.5">
      <c r="A21" s="22" t="s">
        <v>34</v>
      </c>
      <c r="B21" s="23"/>
      <c r="C21" s="24">
        <v>158638</v>
      </c>
      <c r="D21" s="24">
        <v>12650</v>
      </c>
      <c r="E21" s="24">
        <v>4265036.7300000004</v>
      </c>
      <c r="F21" s="24">
        <v>646151.37</v>
      </c>
      <c r="G21" s="24">
        <v>62082.879999999997</v>
      </c>
      <c r="H21" s="24">
        <v>4811.1899999999996</v>
      </c>
      <c r="I21" s="24">
        <v>108241.82</v>
      </c>
      <c r="J21" s="24">
        <v>0</v>
      </c>
      <c r="K21" s="24">
        <v>208958.52</v>
      </c>
      <c r="L21" s="24">
        <v>20933.13</v>
      </c>
      <c r="M21" s="24">
        <v>0</v>
      </c>
      <c r="N21" s="24">
        <v>2771914.15</v>
      </c>
      <c r="O21" s="24">
        <v>896494.67</v>
      </c>
      <c r="P21" s="27"/>
      <c r="Q21" s="24">
        <f t="shared" si="0"/>
        <v>9155912.4600000009</v>
      </c>
      <c r="R21" s="25"/>
    </row>
    <row r="22" spans="1:18" s="26" customFormat="1" ht="16.5">
      <c r="A22" s="22" t="s">
        <v>35</v>
      </c>
      <c r="B22" s="23"/>
      <c r="C22" s="24">
        <v>35270</v>
      </c>
      <c r="D22" s="24">
        <v>2097</v>
      </c>
      <c r="E22" s="24">
        <v>1773418.63</v>
      </c>
      <c r="F22" s="24">
        <v>741802.33</v>
      </c>
      <c r="G22" s="24">
        <v>21003.48</v>
      </c>
      <c r="H22" s="24">
        <v>2817.08</v>
      </c>
      <c r="I22" s="24">
        <v>47441.37</v>
      </c>
      <c r="J22" s="24">
        <v>0</v>
      </c>
      <c r="K22" s="24">
        <v>220819.14</v>
      </c>
      <c r="L22" s="24">
        <v>12256.9</v>
      </c>
      <c r="M22" s="24">
        <v>0</v>
      </c>
      <c r="N22" s="24">
        <v>294144.17</v>
      </c>
      <c r="O22" s="24">
        <v>1417232.23</v>
      </c>
      <c r="P22" s="27"/>
      <c r="Q22" s="24">
        <f t="shared" si="0"/>
        <v>4568302.33</v>
      </c>
      <c r="R22" s="25"/>
    </row>
    <row r="23" spans="1:18" s="26" customFormat="1" ht="16.5">
      <c r="A23" s="22" t="s">
        <v>36</v>
      </c>
      <c r="B23" s="23"/>
      <c r="C23" s="24">
        <v>12410.8</v>
      </c>
      <c r="D23" s="24">
        <v>53178</v>
      </c>
      <c r="E23" s="24">
        <v>2053558.71</v>
      </c>
      <c r="F23" s="24">
        <v>527329.28000000003</v>
      </c>
      <c r="G23" s="24">
        <v>26940.44</v>
      </c>
      <c r="H23" s="24">
        <v>2649.64</v>
      </c>
      <c r="I23" s="24">
        <v>54917.61</v>
      </c>
      <c r="J23" s="24">
        <v>0</v>
      </c>
      <c r="K23" s="24">
        <v>113332.16</v>
      </c>
      <c r="L23" s="24">
        <v>11528.39</v>
      </c>
      <c r="M23" s="24">
        <v>0</v>
      </c>
      <c r="N23" s="24">
        <v>432548.55</v>
      </c>
      <c r="O23" s="24">
        <v>707829.3</v>
      </c>
      <c r="P23" s="27"/>
      <c r="Q23" s="24">
        <f t="shared" si="0"/>
        <v>3996222.88</v>
      </c>
      <c r="R23" s="25"/>
    </row>
    <row r="24" spans="1:18" s="26" customFormat="1" ht="16.5">
      <c r="A24" s="22" t="s">
        <v>37</v>
      </c>
      <c r="B24" s="23"/>
      <c r="C24" s="24">
        <v>61227.6</v>
      </c>
      <c r="D24" s="24">
        <v>7257</v>
      </c>
      <c r="E24" s="24">
        <v>1924218.66</v>
      </c>
      <c r="F24" s="24">
        <v>316533.43</v>
      </c>
      <c r="G24" s="24">
        <v>26516.32</v>
      </c>
      <c r="H24" s="24">
        <v>2147.61</v>
      </c>
      <c r="I24" s="24">
        <v>47192.2</v>
      </c>
      <c r="J24" s="24">
        <v>0</v>
      </c>
      <c r="K24" s="24">
        <v>107965.7</v>
      </c>
      <c r="L24" s="24">
        <v>9344.1</v>
      </c>
      <c r="M24" s="24">
        <v>0</v>
      </c>
      <c r="N24" s="24">
        <v>926211.75</v>
      </c>
      <c r="O24" s="24">
        <v>746395.81</v>
      </c>
      <c r="P24" s="27"/>
      <c r="Q24" s="24">
        <f t="shared" si="0"/>
        <v>4175010.18</v>
      </c>
      <c r="R24" s="25"/>
    </row>
    <row r="25" spans="1:18" s="26" customFormat="1" ht="16.5">
      <c r="A25" s="22" t="s">
        <v>38</v>
      </c>
      <c r="B25" s="23"/>
      <c r="C25" s="24">
        <v>77226.8</v>
      </c>
      <c r="D25" s="24">
        <v>0</v>
      </c>
      <c r="E25" s="24">
        <v>1041343.82</v>
      </c>
      <c r="F25" s="24">
        <v>412569.57</v>
      </c>
      <c r="G25" s="24">
        <v>14571.2</v>
      </c>
      <c r="H25" s="24">
        <v>1157.33</v>
      </c>
      <c r="I25" s="24">
        <v>25211.71</v>
      </c>
      <c r="J25" s="24">
        <v>0</v>
      </c>
      <c r="K25" s="24">
        <v>85642.65</v>
      </c>
      <c r="L25" s="24">
        <v>5035.47</v>
      </c>
      <c r="M25" s="24">
        <v>0</v>
      </c>
      <c r="N25" s="24">
        <v>179073.5</v>
      </c>
      <c r="O25" s="24">
        <v>188247.97</v>
      </c>
      <c r="P25" s="27"/>
      <c r="Q25" s="24">
        <f t="shared" si="0"/>
        <v>2030080.0199999998</v>
      </c>
      <c r="R25" s="25"/>
    </row>
    <row r="26" spans="1:18" s="26" customFormat="1" ht="16.5">
      <c r="A26" s="22" t="s">
        <v>39</v>
      </c>
      <c r="B26" s="23"/>
      <c r="C26" s="24">
        <v>194502</v>
      </c>
      <c r="D26" s="24">
        <v>160618</v>
      </c>
      <c r="E26" s="24">
        <v>3839217.38</v>
      </c>
      <c r="F26" s="24">
        <v>503382.01</v>
      </c>
      <c r="G26" s="24">
        <v>50950.63</v>
      </c>
      <c r="H26" s="24">
        <v>4713.28</v>
      </c>
      <c r="I26" s="24">
        <v>94961.29</v>
      </c>
      <c r="J26" s="24">
        <v>0</v>
      </c>
      <c r="K26" s="24">
        <v>152508.9</v>
      </c>
      <c r="L26" s="24">
        <v>20507.12</v>
      </c>
      <c r="M26" s="24">
        <v>0</v>
      </c>
      <c r="N26" s="24">
        <v>2106418.5</v>
      </c>
      <c r="O26" s="24">
        <v>616258.29</v>
      </c>
      <c r="P26" s="27"/>
      <c r="Q26" s="24">
        <f t="shared" si="0"/>
        <v>7744037.4000000004</v>
      </c>
      <c r="R26" s="25"/>
    </row>
    <row r="27" spans="1:18" s="26" customFormat="1" ht="16.5">
      <c r="A27" s="22" t="s">
        <v>40</v>
      </c>
      <c r="B27" s="23"/>
      <c r="C27" s="24">
        <v>357.2</v>
      </c>
      <c r="D27" s="24">
        <v>114</v>
      </c>
      <c r="E27" s="24">
        <v>1304177.19</v>
      </c>
      <c r="F27" s="24">
        <v>599631.64</v>
      </c>
      <c r="G27" s="24">
        <v>16682.43</v>
      </c>
      <c r="H27" s="24">
        <v>1823.57</v>
      </c>
      <c r="I27" s="24">
        <v>34606.949999999997</v>
      </c>
      <c r="J27" s="24">
        <v>0</v>
      </c>
      <c r="K27" s="24">
        <v>165615.5</v>
      </c>
      <c r="L27" s="24">
        <v>7934.25</v>
      </c>
      <c r="M27" s="24">
        <v>0</v>
      </c>
      <c r="N27" s="24">
        <v>162641.62</v>
      </c>
      <c r="O27" s="24">
        <v>586596.79</v>
      </c>
      <c r="P27" s="27"/>
      <c r="Q27" s="24">
        <f t="shared" si="0"/>
        <v>2880181.1399999997</v>
      </c>
      <c r="R27" s="25"/>
    </row>
    <row r="28" spans="1:18" s="26" customFormat="1" ht="16.5">
      <c r="A28" s="22" t="s">
        <v>41</v>
      </c>
      <c r="B28" s="23"/>
      <c r="C28" s="24">
        <v>2511.6</v>
      </c>
      <c r="D28" s="24">
        <v>696</v>
      </c>
      <c r="E28" s="24">
        <v>957830.3</v>
      </c>
      <c r="F28" s="24">
        <v>383905.09</v>
      </c>
      <c r="G28" s="24">
        <v>12364.53</v>
      </c>
      <c r="H28" s="24">
        <v>1181.1600000000001</v>
      </c>
      <c r="I28" s="24">
        <v>23963.49</v>
      </c>
      <c r="J28" s="24">
        <v>0</v>
      </c>
      <c r="K28" s="24">
        <v>109774.99</v>
      </c>
      <c r="L28" s="24">
        <v>5139.1400000000003</v>
      </c>
      <c r="M28" s="24">
        <v>0</v>
      </c>
      <c r="N28" s="24">
        <v>250754.89</v>
      </c>
      <c r="O28" s="24">
        <v>621610.12</v>
      </c>
      <c r="P28" s="27"/>
      <c r="Q28" s="24">
        <f t="shared" si="0"/>
        <v>2369731.31</v>
      </c>
      <c r="R28" s="25"/>
    </row>
    <row r="29" spans="1:18" s="26" customFormat="1" ht="16.5">
      <c r="A29" s="22" t="s">
        <v>42</v>
      </c>
      <c r="B29" s="23"/>
      <c r="C29" s="24">
        <v>50710.8</v>
      </c>
      <c r="D29" s="24">
        <v>216723</v>
      </c>
      <c r="E29" s="24">
        <v>2914876.4</v>
      </c>
      <c r="F29" s="24">
        <v>480060.4</v>
      </c>
      <c r="G29" s="24">
        <v>40513.379999999997</v>
      </c>
      <c r="H29" s="24">
        <v>3642.5</v>
      </c>
      <c r="I29" s="24">
        <v>73700.740000000005</v>
      </c>
      <c r="J29" s="24">
        <v>0</v>
      </c>
      <c r="K29" s="24">
        <v>151518.04</v>
      </c>
      <c r="L29" s="24">
        <v>15848.27</v>
      </c>
      <c r="M29" s="24">
        <v>0</v>
      </c>
      <c r="N29" s="24">
        <v>1682927.61</v>
      </c>
      <c r="O29" s="24">
        <v>880117.97</v>
      </c>
      <c r="P29" s="27"/>
      <c r="Q29" s="24">
        <f t="shared" si="0"/>
        <v>6510639.1099999994</v>
      </c>
      <c r="R29" s="25"/>
    </row>
    <row r="30" spans="1:18" s="26" customFormat="1" ht="16.5">
      <c r="A30" s="22" t="s">
        <v>43</v>
      </c>
      <c r="B30" s="23"/>
      <c r="C30" s="24">
        <v>70615.600000000006</v>
      </c>
      <c r="D30" s="24">
        <v>2367</v>
      </c>
      <c r="E30" s="24">
        <v>2158368.4500000002</v>
      </c>
      <c r="F30" s="24">
        <v>393861.43</v>
      </c>
      <c r="G30" s="24">
        <v>31738.9</v>
      </c>
      <c r="H30" s="24">
        <v>2527.41</v>
      </c>
      <c r="I30" s="24">
        <v>56061.02</v>
      </c>
      <c r="J30" s="24">
        <v>0</v>
      </c>
      <c r="K30" s="24">
        <v>115505.14</v>
      </c>
      <c r="L30" s="24">
        <v>10996.59</v>
      </c>
      <c r="M30" s="24">
        <v>0</v>
      </c>
      <c r="N30" s="24">
        <v>1128878.93</v>
      </c>
      <c r="O30" s="24">
        <v>612233.29</v>
      </c>
      <c r="P30" s="27"/>
      <c r="Q30" s="24">
        <f t="shared" si="0"/>
        <v>4583153.7600000007</v>
      </c>
      <c r="R30" s="25"/>
    </row>
    <row r="31" spans="1:18" s="26" customFormat="1" ht="16.5">
      <c r="A31" s="22" t="s">
        <v>44</v>
      </c>
      <c r="B31" s="23"/>
      <c r="C31" s="24">
        <v>16328</v>
      </c>
      <c r="D31" s="24">
        <v>19620</v>
      </c>
      <c r="E31" s="24">
        <v>1799723.49</v>
      </c>
      <c r="F31" s="24">
        <v>344360.48</v>
      </c>
      <c r="G31" s="24">
        <v>26021.16</v>
      </c>
      <c r="H31" s="24">
        <v>1888.2</v>
      </c>
      <c r="I31" s="24">
        <v>44985.73</v>
      </c>
      <c r="J31" s="24">
        <v>0</v>
      </c>
      <c r="K31" s="24">
        <v>91374.41</v>
      </c>
      <c r="L31" s="24">
        <v>8215.42</v>
      </c>
      <c r="M31" s="24">
        <v>0</v>
      </c>
      <c r="N31" s="24">
        <v>780261.97</v>
      </c>
      <c r="O31" s="24">
        <v>900383.85</v>
      </c>
      <c r="P31" s="27"/>
      <c r="Q31" s="24">
        <f t="shared" si="0"/>
        <v>4033162.7100000004</v>
      </c>
      <c r="R31" s="25"/>
    </row>
    <row r="32" spans="1:18" s="26" customFormat="1" ht="16.5">
      <c r="A32" s="22" t="s">
        <v>45</v>
      </c>
      <c r="B32" s="23"/>
      <c r="C32" s="24">
        <v>1655.6</v>
      </c>
      <c r="D32" s="24">
        <v>1878</v>
      </c>
      <c r="E32" s="24">
        <v>950012.84</v>
      </c>
      <c r="F32" s="24">
        <v>319014.40999999997</v>
      </c>
      <c r="G32" s="24">
        <v>12511.92</v>
      </c>
      <c r="H32" s="24">
        <v>1105.8900000000001</v>
      </c>
      <c r="I32" s="24">
        <v>22902.7</v>
      </c>
      <c r="J32" s="24">
        <v>0</v>
      </c>
      <c r="K32" s="24">
        <v>87298.92</v>
      </c>
      <c r="L32" s="24">
        <v>4811.67</v>
      </c>
      <c r="M32" s="24">
        <v>0</v>
      </c>
      <c r="N32" s="24">
        <v>255887.67</v>
      </c>
      <c r="O32" s="24">
        <v>221073.58</v>
      </c>
      <c r="P32" s="27"/>
      <c r="Q32" s="24">
        <f t="shared" si="0"/>
        <v>1878153.1999999995</v>
      </c>
      <c r="R32" s="25"/>
    </row>
    <row r="33" spans="1:18" s="26" customFormat="1" ht="16.5">
      <c r="A33" s="22" t="s">
        <v>46</v>
      </c>
      <c r="B33" s="23"/>
      <c r="C33" s="24">
        <v>2054</v>
      </c>
      <c r="D33" s="24">
        <v>1195</v>
      </c>
      <c r="E33" s="24">
        <v>2191031.1800000002</v>
      </c>
      <c r="F33" s="24">
        <v>665304.46</v>
      </c>
      <c r="G33" s="24">
        <v>28072.71</v>
      </c>
      <c r="H33" s="24">
        <v>2934.68</v>
      </c>
      <c r="I33" s="24">
        <v>59373.31</v>
      </c>
      <c r="J33" s="24">
        <v>0</v>
      </c>
      <c r="K33" s="24">
        <v>179406.1</v>
      </c>
      <c r="L33" s="24">
        <v>12768.6</v>
      </c>
      <c r="M33" s="24">
        <v>0</v>
      </c>
      <c r="N33" s="24">
        <v>747093.87</v>
      </c>
      <c r="O33" s="24">
        <v>2340056.2799999998</v>
      </c>
      <c r="P33" s="27"/>
      <c r="Q33" s="24">
        <f t="shared" si="0"/>
        <v>6229290.1900000004</v>
      </c>
      <c r="R33" s="25"/>
    </row>
    <row r="34" spans="1:18" s="26" customFormat="1" ht="16.5">
      <c r="A34" s="22" t="s">
        <v>47</v>
      </c>
      <c r="B34" s="23"/>
      <c r="C34" s="24">
        <v>1059.5999999999999</v>
      </c>
      <c r="D34" s="24">
        <v>60</v>
      </c>
      <c r="E34" s="24">
        <v>742736.07</v>
      </c>
      <c r="F34" s="24">
        <v>311420.31</v>
      </c>
      <c r="G34" s="24">
        <v>10515.82</v>
      </c>
      <c r="H34" s="24">
        <v>803.61</v>
      </c>
      <c r="I34" s="24">
        <v>17672.560000000001</v>
      </c>
      <c r="J34" s="24">
        <v>0</v>
      </c>
      <c r="K34" s="24">
        <v>78632.58</v>
      </c>
      <c r="L34" s="24">
        <v>3496.45</v>
      </c>
      <c r="M34" s="24">
        <v>0</v>
      </c>
      <c r="N34" s="24">
        <v>93632.83</v>
      </c>
      <c r="O34" s="24">
        <v>100359.72</v>
      </c>
      <c r="P34" s="27"/>
      <c r="Q34" s="24">
        <f t="shared" si="0"/>
        <v>1360389.5500000003</v>
      </c>
      <c r="R34" s="25"/>
    </row>
    <row r="35" spans="1:18" s="26" customFormat="1" ht="16.5">
      <c r="A35" s="22" t="s">
        <v>48</v>
      </c>
      <c r="B35" s="23"/>
      <c r="C35" s="24">
        <v>9851.2000000000007</v>
      </c>
      <c r="D35" s="24">
        <v>688</v>
      </c>
      <c r="E35" s="24">
        <v>2229655.7599999998</v>
      </c>
      <c r="F35" s="24">
        <v>542161.31999999995</v>
      </c>
      <c r="G35" s="24">
        <v>30639.26</v>
      </c>
      <c r="H35" s="24">
        <v>2746.71</v>
      </c>
      <c r="I35" s="24">
        <v>58151.06</v>
      </c>
      <c r="J35" s="24">
        <v>0</v>
      </c>
      <c r="K35" s="24">
        <v>139077.41</v>
      </c>
      <c r="L35" s="24">
        <v>11950.72</v>
      </c>
      <c r="M35" s="24">
        <v>0</v>
      </c>
      <c r="N35" s="24">
        <v>767495.01</v>
      </c>
      <c r="O35" s="24">
        <v>1274428.75</v>
      </c>
      <c r="P35" s="27"/>
      <c r="Q35" s="24">
        <f t="shared" si="0"/>
        <v>5066845.2</v>
      </c>
      <c r="R35" s="25"/>
    </row>
    <row r="36" spans="1:18" s="26" customFormat="1" ht="16.5">
      <c r="A36" s="22" t="s">
        <v>49</v>
      </c>
      <c r="B36" s="23"/>
      <c r="C36" s="24">
        <v>24213.200000000001</v>
      </c>
      <c r="D36" s="24">
        <v>3114</v>
      </c>
      <c r="E36" s="24">
        <v>1916049.29</v>
      </c>
      <c r="F36" s="24">
        <v>426730.05</v>
      </c>
      <c r="G36" s="24">
        <v>26727.67</v>
      </c>
      <c r="H36" s="24">
        <v>2141.08</v>
      </c>
      <c r="I36" s="24">
        <v>49128.34</v>
      </c>
      <c r="J36" s="24">
        <v>0</v>
      </c>
      <c r="K36" s="24">
        <v>122135.63</v>
      </c>
      <c r="L36" s="24">
        <v>9315.7099999999991</v>
      </c>
      <c r="M36" s="24">
        <v>0</v>
      </c>
      <c r="N36" s="24">
        <v>911418.95</v>
      </c>
      <c r="O36" s="24">
        <v>1218452.5</v>
      </c>
      <c r="P36" s="27"/>
      <c r="Q36" s="24">
        <f t="shared" si="0"/>
        <v>4709426.42</v>
      </c>
      <c r="R36" s="25"/>
    </row>
    <row r="37" spans="1:18" s="26" customFormat="1" ht="16.5">
      <c r="A37" s="22" t="s">
        <v>50</v>
      </c>
      <c r="B37" s="23"/>
      <c r="C37" s="24">
        <v>530</v>
      </c>
      <c r="D37" s="24">
        <v>0</v>
      </c>
      <c r="E37" s="24">
        <v>723348.25</v>
      </c>
      <c r="F37" s="24">
        <v>280460.57</v>
      </c>
      <c r="G37" s="24">
        <v>9459.2199999999993</v>
      </c>
      <c r="H37" s="24">
        <v>794.47</v>
      </c>
      <c r="I37" s="24">
        <v>16958.87</v>
      </c>
      <c r="J37" s="24">
        <v>0</v>
      </c>
      <c r="K37" s="24">
        <v>67363.02</v>
      </c>
      <c r="L37" s="24">
        <v>3456.69</v>
      </c>
      <c r="M37" s="24">
        <v>0</v>
      </c>
      <c r="N37" s="24">
        <v>89793.54</v>
      </c>
      <c r="O37" s="24">
        <v>116431.35</v>
      </c>
      <c r="P37" s="27"/>
      <c r="Q37" s="24">
        <f t="shared" si="0"/>
        <v>1308595.98</v>
      </c>
      <c r="R37" s="25"/>
    </row>
    <row r="38" spans="1:18" s="26" customFormat="1" ht="16.5">
      <c r="A38" s="22" t="s">
        <v>51</v>
      </c>
      <c r="B38" s="23"/>
      <c r="C38" s="24">
        <v>64966.8</v>
      </c>
      <c r="D38" s="24">
        <v>6147</v>
      </c>
      <c r="E38" s="24">
        <v>4547236.2699999996</v>
      </c>
      <c r="F38" s="24">
        <v>688895.53</v>
      </c>
      <c r="G38" s="24">
        <v>64755.53</v>
      </c>
      <c r="H38" s="24">
        <v>5583.57</v>
      </c>
      <c r="I38" s="24">
        <v>121073.48</v>
      </c>
      <c r="J38" s="24">
        <v>0</v>
      </c>
      <c r="K38" s="24">
        <v>191610.48</v>
      </c>
      <c r="L38" s="24">
        <v>24293.69</v>
      </c>
      <c r="M38" s="24">
        <v>0</v>
      </c>
      <c r="N38" s="24">
        <v>2216701.96</v>
      </c>
      <c r="O38" s="24">
        <v>1317464.19</v>
      </c>
      <c r="P38" s="27"/>
      <c r="Q38" s="24">
        <f t="shared" si="0"/>
        <v>9248728.5000000019</v>
      </c>
      <c r="R38" s="25"/>
    </row>
    <row r="39" spans="1:18" s="26" customFormat="1" ht="16.5">
      <c r="A39" s="22" t="s">
        <v>52</v>
      </c>
      <c r="B39" s="23"/>
      <c r="C39" s="24">
        <v>51746</v>
      </c>
      <c r="D39" s="24">
        <v>3790</v>
      </c>
      <c r="E39" s="24">
        <v>1569148.78</v>
      </c>
      <c r="F39" s="24">
        <v>291834.15000000002</v>
      </c>
      <c r="G39" s="24">
        <v>23517.919999999998</v>
      </c>
      <c r="H39" s="24">
        <v>1584.21</v>
      </c>
      <c r="I39" s="24">
        <v>39099.33</v>
      </c>
      <c r="J39" s="24">
        <v>0</v>
      </c>
      <c r="K39" s="24">
        <v>80754.37</v>
      </c>
      <c r="L39" s="24">
        <v>6892.81</v>
      </c>
      <c r="M39" s="24">
        <v>0</v>
      </c>
      <c r="N39" s="24">
        <v>803595.67</v>
      </c>
      <c r="O39" s="24">
        <v>667759.52</v>
      </c>
      <c r="P39" s="27"/>
      <c r="Q39" s="24">
        <f t="shared" si="0"/>
        <v>3539722.7600000002</v>
      </c>
      <c r="R39" s="25"/>
    </row>
    <row r="40" spans="1:18" s="26" customFormat="1" ht="16.5">
      <c r="A40" s="22" t="s">
        <v>53</v>
      </c>
      <c r="B40" s="23"/>
      <c r="C40" s="24">
        <v>17971.599999999999</v>
      </c>
      <c r="D40" s="24">
        <v>0</v>
      </c>
      <c r="E40" s="24">
        <v>1380317.65</v>
      </c>
      <c r="F40" s="24">
        <v>358143.08</v>
      </c>
      <c r="G40" s="24">
        <v>18437.88</v>
      </c>
      <c r="H40" s="24">
        <v>1439.04</v>
      </c>
      <c r="I40" s="24">
        <v>32671.4</v>
      </c>
      <c r="J40" s="24">
        <v>0</v>
      </c>
      <c r="K40" s="24">
        <v>96517.8</v>
      </c>
      <c r="L40" s="24">
        <v>6261.16</v>
      </c>
      <c r="M40" s="24">
        <v>0</v>
      </c>
      <c r="N40" s="24">
        <v>604292.23</v>
      </c>
      <c r="O40" s="24">
        <v>380990.96</v>
      </c>
      <c r="P40" s="27"/>
      <c r="Q40" s="24">
        <f t="shared" si="0"/>
        <v>2897042.8</v>
      </c>
      <c r="R40" s="25"/>
    </row>
    <row r="41" spans="1:18" s="26" customFormat="1" ht="16.5">
      <c r="A41" s="22" t="s">
        <v>54</v>
      </c>
      <c r="B41" s="23"/>
      <c r="C41" s="24">
        <v>51454.400000000001</v>
      </c>
      <c r="D41" s="24">
        <v>28746</v>
      </c>
      <c r="E41" s="24">
        <v>1800452.41</v>
      </c>
      <c r="F41" s="24">
        <v>323049.89</v>
      </c>
      <c r="G41" s="24">
        <v>25218.25</v>
      </c>
      <c r="H41" s="24">
        <v>1833.66</v>
      </c>
      <c r="I41" s="24">
        <v>44612.17</v>
      </c>
      <c r="J41" s="24">
        <v>0</v>
      </c>
      <c r="K41" s="24">
        <v>94110.71</v>
      </c>
      <c r="L41" s="24">
        <v>7978.11</v>
      </c>
      <c r="M41" s="24">
        <v>0</v>
      </c>
      <c r="N41" s="24">
        <v>1028429.87</v>
      </c>
      <c r="O41" s="24">
        <v>192531.06</v>
      </c>
      <c r="P41" s="27"/>
      <c r="Q41" s="24">
        <f t="shared" si="0"/>
        <v>3598416.53</v>
      </c>
      <c r="R41" s="25"/>
    </row>
    <row r="42" spans="1:18" s="26" customFormat="1" ht="16.5">
      <c r="A42" s="22" t="s">
        <v>55</v>
      </c>
      <c r="B42" s="23"/>
      <c r="C42" s="24">
        <v>5904.4</v>
      </c>
      <c r="D42" s="24">
        <v>877</v>
      </c>
      <c r="E42" s="24">
        <v>1091263.22</v>
      </c>
      <c r="F42" s="24">
        <v>409024.65</v>
      </c>
      <c r="G42" s="24">
        <v>14729.16</v>
      </c>
      <c r="H42" s="24">
        <v>1328.57</v>
      </c>
      <c r="I42" s="24">
        <v>27501.18</v>
      </c>
      <c r="J42" s="24">
        <v>0</v>
      </c>
      <c r="K42" s="24">
        <v>110403.77</v>
      </c>
      <c r="L42" s="24">
        <v>5780.53</v>
      </c>
      <c r="M42" s="24">
        <v>0</v>
      </c>
      <c r="N42" s="24">
        <v>186447.71</v>
      </c>
      <c r="O42" s="24">
        <v>360851.51</v>
      </c>
      <c r="P42" s="27"/>
      <c r="Q42" s="24">
        <f t="shared" si="0"/>
        <v>2214111.7000000002</v>
      </c>
      <c r="R42" s="25"/>
    </row>
    <row r="43" spans="1:18" s="26" customFormat="1" ht="16.5">
      <c r="A43" s="22" t="s">
        <v>56</v>
      </c>
      <c r="B43" s="23"/>
      <c r="C43" s="24">
        <v>30388604.52</v>
      </c>
      <c r="D43" s="24">
        <v>6856190</v>
      </c>
      <c r="E43" s="24">
        <v>126005023.84999999</v>
      </c>
      <c r="F43" s="24">
        <v>14819545.09</v>
      </c>
      <c r="G43" s="24">
        <v>1845671.42</v>
      </c>
      <c r="H43" s="24">
        <v>128958.51</v>
      </c>
      <c r="I43" s="24">
        <v>3090914.81</v>
      </c>
      <c r="J43" s="24">
        <v>0</v>
      </c>
      <c r="K43" s="24">
        <v>3836684.57</v>
      </c>
      <c r="L43" s="24">
        <v>561088.36</v>
      </c>
      <c r="M43" s="24">
        <v>0</v>
      </c>
      <c r="N43" s="24">
        <v>64487322.189999998</v>
      </c>
      <c r="O43" s="24">
        <v>7161319.0599999996</v>
      </c>
      <c r="P43" s="27"/>
      <c r="Q43" s="24">
        <f t="shared" si="0"/>
        <v>259181322.38</v>
      </c>
      <c r="R43" s="25"/>
    </row>
    <row r="44" spans="1:18" s="26" customFormat="1" ht="16.5">
      <c r="A44" s="22" t="s">
        <v>57</v>
      </c>
      <c r="B44" s="23"/>
      <c r="C44" s="24">
        <v>28563.200000000001</v>
      </c>
      <c r="D44" s="24">
        <v>0</v>
      </c>
      <c r="E44" s="24">
        <v>1322807.33</v>
      </c>
      <c r="F44" s="24">
        <v>423888.26</v>
      </c>
      <c r="G44" s="24">
        <v>17593.62</v>
      </c>
      <c r="H44" s="24">
        <v>1656.4</v>
      </c>
      <c r="I44" s="24">
        <v>32940.76</v>
      </c>
      <c r="J44" s="24">
        <v>0</v>
      </c>
      <c r="K44" s="24">
        <v>115432.13</v>
      </c>
      <c r="L44" s="24">
        <v>7206.88</v>
      </c>
      <c r="M44" s="24">
        <v>0</v>
      </c>
      <c r="N44" s="24">
        <v>443546.46</v>
      </c>
      <c r="O44" s="24">
        <v>1823498.75</v>
      </c>
      <c r="P44" s="27"/>
      <c r="Q44" s="24">
        <f t="shared" si="0"/>
        <v>4217133.79</v>
      </c>
      <c r="R44" s="25"/>
    </row>
    <row r="45" spans="1:18" s="26" customFormat="1" ht="16.5">
      <c r="A45" s="22" t="s">
        <v>58</v>
      </c>
      <c r="B45" s="23"/>
      <c r="C45" s="24">
        <v>2828.4</v>
      </c>
      <c r="D45" s="24">
        <v>661</v>
      </c>
      <c r="E45" s="24">
        <v>1100913.94</v>
      </c>
      <c r="F45" s="24">
        <v>335124.21000000002</v>
      </c>
      <c r="G45" s="24">
        <v>15533.1</v>
      </c>
      <c r="H45" s="24">
        <v>1218.32</v>
      </c>
      <c r="I45" s="24">
        <v>26938.1</v>
      </c>
      <c r="J45" s="24">
        <v>0</v>
      </c>
      <c r="K45" s="24">
        <v>87743.7</v>
      </c>
      <c r="L45" s="24">
        <v>5300.83</v>
      </c>
      <c r="M45" s="24">
        <v>0</v>
      </c>
      <c r="N45" s="24">
        <v>262399.55</v>
      </c>
      <c r="O45" s="24">
        <v>561044.84</v>
      </c>
      <c r="P45" s="27"/>
      <c r="Q45" s="24">
        <f t="shared" si="0"/>
        <v>2399705.9900000002</v>
      </c>
      <c r="R45" s="25"/>
    </row>
    <row r="46" spans="1:18" s="26" customFormat="1" ht="16.5">
      <c r="A46" s="22" t="s">
        <v>59</v>
      </c>
      <c r="B46" s="23"/>
      <c r="C46" s="24">
        <v>3886.8</v>
      </c>
      <c r="D46" s="24">
        <v>4728</v>
      </c>
      <c r="E46" s="24">
        <v>1485895.42</v>
      </c>
      <c r="F46" s="24">
        <v>467459.88</v>
      </c>
      <c r="G46" s="24">
        <v>19692.509999999998</v>
      </c>
      <c r="H46" s="24">
        <v>1777.3</v>
      </c>
      <c r="I46" s="24">
        <v>37576.47</v>
      </c>
      <c r="J46" s="24">
        <v>0</v>
      </c>
      <c r="K46" s="24">
        <v>122888.86</v>
      </c>
      <c r="L46" s="24">
        <v>7732.91</v>
      </c>
      <c r="M46" s="24">
        <v>0</v>
      </c>
      <c r="N46" s="24">
        <v>378722.51</v>
      </c>
      <c r="O46" s="24">
        <v>612991.75</v>
      </c>
      <c r="P46" s="27"/>
      <c r="Q46" s="24">
        <f t="shared" si="0"/>
        <v>3143352.41</v>
      </c>
      <c r="R46" s="25"/>
    </row>
    <row r="47" spans="1:18" s="26" customFormat="1" ht="16.5">
      <c r="A47" s="22" t="s">
        <v>60</v>
      </c>
      <c r="B47" s="23"/>
      <c r="C47" s="24">
        <v>79344.399999999994</v>
      </c>
      <c r="D47" s="24">
        <v>261506</v>
      </c>
      <c r="E47" s="24">
        <v>2993908.35</v>
      </c>
      <c r="F47" s="24">
        <v>535913.32999999996</v>
      </c>
      <c r="G47" s="24">
        <v>40082.589999999997</v>
      </c>
      <c r="H47" s="24">
        <v>3608.15</v>
      </c>
      <c r="I47" s="24">
        <v>74705.679999999993</v>
      </c>
      <c r="J47" s="24">
        <v>0</v>
      </c>
      <c r="K47" s="24">
        <v>128796.82</v>
      </c>
      <c r="L47" s="24">
        <v>15698.82</v>
      </c>
      <c r="M47" s="24">
        <v>0</v>
      </c>
      <c r="N47" s="24">
        <v>1010444.53</v>
      </c>
      <c r="O47" s="24">
        <v>1335207.04</v>
      </c>
      <c r="P47" s="27"/>
      <c r="Q47" s="24">
        <f t="shared" si="0"/>
        <v>6479215.71</v>
      </c>
      <c r="R47" s="25"/>
    </row>
    <row r="48" spans="1:18" s="26" customFormat="1" ht="16.5">
      <c r="A48" s="22" t="s">
        <v>61</v>
      </c>
      <c r="B48" s="23"/>
      <c r="C48" s="24">
        <v>234520</v>
      </c>
      <c r="D48" s="24">
        <v>5963</v>
      </c>
      <c r="E48" s="24">
        <v>2440211.98</v>
      </c>
      <c r="F48" s="24">
        <v>380076.29</v>
      </c>
      <c r="G48" s="24">
        <v>32398.560000000001</v>
      </c>
      <c r="H48" s="24">
        <v>3755.9</v>
      </c>
      <c r="I48" s="24">
        <v>61782.06</v>
      </c>
      <c r="J48" s="24">
        <v>0</v>
      </c>
      <c r="K48" s="24">
        <v>147081.82999999999</v>
      </c>
      <c r="L48" s="24">
        <v>16341.63</v>
      </c>
      <c r="M48" s="24">
        <v>0</v>
      </c>
      <c r="N48" s="24">
        <v>1770910.89</v>
      </c>
      <c r="O48" s="24">
        <v>417580.11</v>
      </c>
      <c r="P48" s="27"/>
      <c r="Q48" s="24">
        <f t="shared" si="0"/>
        <v>5510622.25</v>
      </c>
      <c r="R48" s="25"/>
    </row>
    <row r="49" spans="1:18" s="26" customFormat="1" ht="16.5">
      <c r="A49" s="22" t="s">
        <v>62</v>
      </c>
      <c r="B49" s="23"/>
      <c r="C49" s="24">
        <v>11646</v>
      </c>
      <c r="D49" s="24">
        <v>602</v>
      </c>
      <c r="E49" s="24">
        <v>2250273.63</v>
      </c>
      <c r="F49" s="24">
        <v>484238.68</v>
      </c>
      <c r="G49" s="24">
        <v>31815.599999999999</v>
      </c>
      <c r="H49" s="24">
        <v>2677.96</v>
      </c>
      <c r="I49" s="24">
        <v>58678.8</v>
      </c>
      <c r="J49" s="24">
        <v>0</v>
      </c>
      <c r="K49" s="24">
        <v>121281.09</v>
      </c>
      <c r="L49" s="24">
        <v>11651.61</v>
      </c>
      <c r="M49" s="24">
        <v>0</v>
      </c>
      <c r="N49" s="24">
        <v>819681.98</v>
      </c>
      <c r="O49" s="24">
        <v>821122.04</v>
      </c>
      <c r="P49" s="27"/>
      <c r="Q49" s="24">
        <f t="shared" si="0"/>
        <v>4613669.3899999997</v>
      </c>
      <c r="R49" s="25"/>
    </row>
    <row r="50" spans="1:18" s="26" customFormat="1" ht="16.5">
      <c r="A50" s="22" t="s">
        <v>63</v>
      </c>
      <c r="B50" s="23"/>
      <c r="C50" s="24">
        <v>56464</v>
      </c>
      <c r="D50" s="24">
        <v>3466</v>
      </c>
      <c r="E50" s="24">
        <v>2761273.87</v>
      </c>
      <c r="F50" s="24">
        <v>448304.7</v>
      </c>
      <c r="G50" s="24">
        <v>35765.61</v>
      </c>
      <c r="H50" s="24">
        <v>3508.6</v>
      </c>
      <c r="I50" s="24">
        <v>69877.100000000006</v>
      </c>
      <c r="J50" s="24">
        <v>0</v>
      </c>
      <c r="K50" s="24">
        <v>127474.87</v>
      </c>
      <c r="L50" s="24">
        <v>15265.67</v>
      </c>
      <c r="M50" s="24">
        <v>0</v>
      </c>
      <c r="N50" s="24">
        <v>1377912.34</v>
      </c>
      <c r="O50" s="24">
        <v>778449.92000000004</v>
      </c>
      <c r="P50" s="27"/>
      <c r="Q50" s="24">
        <f t="shared" si="0"/>
        <v>5677762.6800000006</v>
      </c>
      <c r="R50" s="25"/>
    </row>
    <row r="51" spans="1:18" s="26" customFormat="1" ht="16.5">
      <c r="A51" s="22" t="s">
        <v>64</v>
      </c>
      <c r="B51" s="23"/>
      <c r="C51" s="24">
        <v>43976.4</v>
      </c>
      <c r="D51" s="24">
        <v>810</v>
      </c>
      <c r="E51" s="24">
        <v>1687060.26</v>
      </c>
      <c r="F51" s="24">
        <v>339229.56</v>
      </c>
      <c r="G51" s="24">
        <v>23875.62</v>
      </c>
      <c r="H51" s="24">
        <v>1957.43</v>
      </c>
      <c r="I51" s="24">
        <v>42486.86</v>
      </c>
      <c r="J51" s="24">
        <v>0</v>
      </c>
      <c r="K51" s="24">
        <v>108102.82</v>
      </c>
      <c r="L51" s="24">
        <v>8516.6299999999992</v>
      </c>
      <c r="M51" s="24">
        <v>0</v>
      </c>
      <c r="N51" s="24">
        <v>986854.03</v>
      </c>
      <c r="O51" s="24">
        <v>583546.5</v>
      </c>
      <c r="P51" s="27"/>
      <c r="Q51" s="24">
        <f t="shared" si="0"/>
        <v>3826416.1099999994</v>
      </c>
      <c r="R51" s="25"/>
    </row>
    <row r="52" spans="1:18" s="26" customFormat="1" ht="16.5">
      <c r="A52" s="22" t="s">
        <v>65</v>
      </c>
      <c r="B52" s="23"/>
      <c r="C52" s="24">
        <v>44884.4</v>
      </c>
      <c r="D52" s="24">
        <v>243</v>
      </c>
      <c r="E52" s="24">
        <v>2306663.37</v>
      </c>
      <c r="F52" s="24">
        <v>493958.04</v>
      </c>
      <c r="G52" s="24">
        <v>31692.97</v>
      </c>
      <c r="H52" s="24">
        <v>2727.17</v>
      </c>
      <c r="I52" s="24">
        <v>59832.24</v>
      </c>
      <c r="J52" s="24">
        <v>0</v>
      </c>
      <c r="K52" s="24">
        <v>125022.79</v>
      </c>
      <c r="L52" s="24">
        <v>11865.73</v>
      </c>
      <c r="M52" s="24">
        <v>0</v>
      </c>
      <c r="N52" s="24">
        <v>803681.27</v>
      </c>
      <c r="O52" s="24">
        <v>783638.39</v>
      </c>
      <c r="P52" s="27"/>
      <c r="Q52" s="24">
        <f t="shared" si="0"/>
        <v>4664209.37</v>
      </c>
      <c r="R52" s="25"/>
    </row>
    <row r="53" spans="1:18" s="26" customFormat="1" ht="16.5">
      <c r="A53" s="22" t="s">
        <v>66</v>
      </c>
      <c r="B53" s="23"/>
      <c r="C53" s="24">
        <v>701.6</v>
      </c>
      <c r="D53" s="24">
        <v>255</v>
      </c>
      <c r="E53" s="24">
        <v>2044413.36</v>
      </c>
      <c r="F53" s="24">
        <v>562628.16</v>
      </c>
      <c r="G53" s="24">
        <v>28959.69</v>
      </c>
      <c r="H53" s="24">
        <v>2560.73</v>
      </c>
      <c r="I53" s="24">
        <v>55000.36</v>
      </c>
      <c r="J53" s="24">
        <v>0</v>
      </c>
      <c r="K53" s="24">
        <v>133786.92000000001</v>
      </c>
      <c r="L53" s="24">
        <v>11141.54</v>
      </c>
      <c r="M53" s="24">
        <v>0</v>
      </c>
      <c r="N53" s="24">
        <v>411671.86</v>
      </c>
      <c r="O53" s="24">
        <v>368548.75</v>
      </c>
      <c r="P53" s="27"/>
      <c r="Q53" s="24">
        <f t="shared" si="0"/>
        <v>3619667.9699999997</v>
      </c>
      <c r="R53" s="25"/>
    </row>
    <row r="54" spans="1:18" s="26" customFormat="1" ht="16.5">
      <c r="A54" s="22" t="s">
        <v>67</v>
      </c>
      <c r="B54" s="23"/>
      <c r="C54" s="24">
        <v>286987.2</v>
      </c>
      <c r="D54" s="24">
        <v>107438</v>
      </c>
      <c r="E54" s="24">
        <v>2968906.36</v>
      </c>
      <c r="F54" s="24">
        <v>495606.5</v>
      </c>
      <c r="G54" s="24">
        <v>37945.96</v>
      </c>
      <c r="H54" s="24">
        <v>3631.66</v>
      </c>
      <c r="I54" s="24">
        <v>71474.98</v>
      </c>
      <c r="J54" s="24">
        <v>0</v>
      </c>
      <c r="K54" s="24">
        <v>158593.31</v>
      </c>
      <c r="L54" s="24">
        <v>15801.07</v>
      </c>
      <c r="M54" s="24">
        <v>0</v>
      </c>
      <c r="N54" s="24">
        <v>1818526.24</v>
      </c>
      <c r="O54" s="24">
        <v>955495.4</v>
      </c>
      <c r="P54" s="27"/>
      <c r="Q54" s="24">
        <f t="shared" si="0"/>
        <v>6920406.6800000006</v>
      </c>
      <c r="R54" s="25"/>
    </row>
    <row r="55" spans="1:18" s="26" customFormat="1" ht="16.5">
      <c r="A55" s="22" t="s">
        <v>68</v>
      </c>
      <c r="B55" s="23"/>
      <c r="C55" s="24">
        <v>123446.39999999999</v>
      </c>
      <c r="D55" s="24">
        <v>60</v>
      </c>
      <c r="E55" s="24">
        <v>1182406.8999999999</v>
      </c>
      <c r="F55" s="24">
        <v>240512.5</v>
      </c>
      <c r="G55" s="24">
        <v>16828.23</v>
      </c>
      <c r="H55" s="24">
        <v>1269.9000000000001</v>
      </c>
      <c r="I55" s="24">
        <v>27971.82</v>
      </c>
      <c r="J55" s="24">
        <v>0</v>
      </c>
      <c r="K55" s="24">
        <v>68603.070000000007</v>
      </c>
      <c r="L55" s="24">
        <v>5525.25</v>
      </c>
      <c r="M55" s="24">
        <v>0</v>
      </c>
      <c r="N55" s="24">
        <v>570090.59</v>
      </c>
      <c r="O55" s="24">
        <v>151924.01999999999</v>
      </c>
      <c r="P55" s="27"/>
      <c r="Q55" s="24">
        <f t="shared" si="0"/>
        <v>2388638.6799999997</v>
      </c>
      <c r="R55" s="25"/>
    </row>
    <row r="56" spans="1:18" s="26" customFormat="1" ht="16.5">
      <c r="A56" s="22" t="s">
        <v>69</v>
      </c>
      <c r="B56" s="23"/>
      <c r="C56" s="24">
        <v>2162.8000000000002</v>
      </c>
      <c r="D56" s="24">
        <v>0</v>
      </c>
      <c r="E56" s="24">
        <v>1013703.6800000001</v>
      </c>
      <c r="F56" s="24">
        <v>322134.03999999998</v>
      </c>
      <c r="G56" s="24">
        <v>15835.63</v>
      </c>
      <c r="H56" s="24">
        <v>1069.58</v>
      </c>
      <c r="I56" s="24">
        <v>24647.86</v>
      </c>
      <c r="J56" s="24">
        <v>0</v>
      </c>
      <c r="K56" s="24">
        <v>80703.179999999993</v>
      </c>
      <c r="L56" s="24">
        <v>4653.68</v>
      </c>
      <c r="M56" s="24">
        <v>0</v>
      </c>
      <c r="N56" s="24">
        <v>237861.12</v>
      </c>
      <c r="O56" s="24">
        <v>295395.42</v>
      </c>
      <c r="P56" s="27"/>
      <c r="Q56" s="24">
        <f t="shared" si="0"/>
        <v>1998166.9899999998</v>
      </c>
      <c r="R56" s="25"/>
    </row>
    <row r="57" spans="1:18" s="26" customFormat="1" ht="16.5">
      <c r="A57" s="22" t="s">
        <v>70</v>
      </c>
      <c r="B57" s="23"/>
      <c r="C57" s="24">
        <v>1213384</v>
      </c>
      <c r="D57" s="24">
        <v>81535</v>
      </c>
      <c r="E57" s="24">
        <v>11312593.16</v>
      </c>
      <c r="F57" s="24">
        <v>1418375.95</v>
      </c>
      <c r="G57" s="24">
        <v>155086.26</v>
      </c>
      <c r="H57" s="24">
        <v>14200.45</v>
      </c>
      <c r="I57" s="24">
        <v>296885.69</v>
      </c>
      <c r="J57" s="24">
        <v>0</v>
      </c>
      <c r="K57" s="24">
        <v>443804.27</v>
      </c>
      <c r="L57" s="24">
        <v>61785.07</v>
      </c>
      <c r="M57" s="24">
        <v>0</v>
      </c>
      <c r="N57" s="24">
        <v>6634108.3499999996</v>
      </c>
      <c r="O57" s="24">
        <v>3695918.61</v>
      </c>
      <c r="P57" s="27"/>
      <c r="Q57" s="24">
        <f t="shared" si="0"/>
        <v>25327676.809999995</v>
      </c>
      <c r="R57" s="25"/>
    </row>
    <row r="58" spans="1:18" s="26" customFormat="1" ht="16.5">
      <c r="A58" s="22" t="s">
        <v>71</v>
      </c>
      <c r="B58" s="23"/>
      <c r="C58" s="24">
        <v>1441.2</v>
      </c>
      <c r="D58" s="24">
        <v>1157</v>
      </c>
      <c r="E58" s="24">
        <v>850392.65</v>
      </c>
      <c r="F58" s="24">
        <v>276284.62</v>
      </c>
      <c r="G58" s="24">
        <v>11406.12</v>
      </c>
      <c r="H58" s="24">
        <v>828.01</v>
      </c>
      <c r="I58" s="24">
        <v>18498.150000000001</v>
      </c>
      <c r="J58" s="24">
        <v>0</v>
      </c>
      <c r="K58" s="24">
        <v>69467.039999999994</v>
      </c>
      <c r="L58" s="24">
        <v>3602.62</v>
      </c>
      <c r="M58" s="24">
        <v>0</v>
      </c>
      <c r="N58" s="24">
        <v>237169.99</v>
      </c>
      <c r="O58" s="24">
        <v>184893.73</v>
      </c>
      <c r="P58" s="27"/>
      <c r="Q58" s="24">
        <f t="shared" si="0"/>
        <v>1655141.1300000001</v>
      </c>
      <c r="R58" s="25"/>
    </row>
    <row r="59" spans="1:18" s="26" customFormat="1" ht="16.5">
      <c r="A59" s="22" t="s">
        <v>72</v>
      </c>
      <c r="B59" s="23"/>
      <c r="C59" s="24">
        <v>14186.8</v>
      </c>
      <c r="D59" s="24">
        <v>11323</v>
      </c>
      <c r="E59" s="24">
        <v>1646464.91</v>
      </c>
      <c r="F59" s="24">
        <v>320353.68</v>
      </c>
      <c r="G59" s="24">
        <v>23613.77</v>
      </c>
      <c r="H59" s="24">
        <v>1885.46</v>
      </c>
      <c r="I59" s="24">
        <v>41762.75</v>
      </c>
      <c r="J59" s="24">
        <v>0</v>
      </c>
      <c r="K59" s="24">
        <v>96836.77</v>
      </c>
      <c r="L59" s="24">
        <v>8203.49</v>
      </c>
      <c r="M59" s="24">
        <v>0</v>
      </c>
      <c r="N59" s="24">
        <v>919569.89</v>
      </c>
      <c r="O59" s="24">
        <v>472583.36</v>
      </c>
      <c r="P59" s="27"/>
      <c r="Q59" s="24">
        <f t="shared" si="0"/>
        <v>3556783.88</v>
      </c>
      <c r="R59" s="25"/>
    </row>
    <row r="60" spans="1:18" s="26" customFormat="1" ht="16.5">
      <c r="A60" s="22" t="s">
        <v>73</v>
      </c>
      <c r="B60" s="23"/>
      <c r="C60" s="24">
        <v>744.8</v>
      </c>
      <c r="D60" s="24">
        <v>654</v>
      </c>
      <c r="E60" s="24">
        <v>733619.1</v>
      </c>
      <c r="F60" s="24">
        <v>269696.8</v>
      </c>
      <c r="G60" s="24">
        <v>10164.06</v>
      </c>
      <c r="H60" s="24">
        <v>711.13</v>
      </c>
      <c r="I60" s="24">
        <v>16268.17</v>
      </c>
      <c r="J60" s="24">
        <v>0</v>
      </c>
      <c r="K60" s="24">
        <v>68777.100000000006</v>
      </c>
      <c r="L60" s="24">
        <v>3094.1</v>
      </c>
      <c r="M60" s="24">
        <v>0</v>
      </c>
      <c r="N60" s="24">
        <v>161950.49</v>
      </c>
      <c r="O60" s="24">
        <v>113282.74</v>
      </c>
      <c r="P60" s="27"/>
      <c r="Q60" s="24">
        <f t="shared" si="0"/>
        <v>1378962.4900000002</v>
      </c>
      <c r="R60" s="25"/>
    </row>
    <row r="61" spans="1:18" s="26" customFormat="1" ht="16.5">
      <c r="A61" s="22" t="s">
        <v>74</v>
      </c>
      <c r="B61" s="23"/>
      <c r="C61" s="24">
        <v>18879.599999999999</v>
      </c>
      <c r="D61" s="24">
        <v>49727</v>
      </c>
      <c r="E61" s="24">
        <v>2116645.96</v>
      </c>
      <c r="F61" s="24">
        <v>365602.51</v>
      </c>
      <c r="G61" s="24">
        <v>29494.23</v>
      </c>
      <c r="H61" s="24">
        <v>2478.4499999999998</v>
      </c>
      <c r="I61" s="24">
        <v>55262.79</v>
      </c>
      <c r="J61" s="24">
        <v>0</v>
      </c>
      <c r="K61" s="24">
        <v>78814.69</v>
      </c>
      <c r="L61" s="24">
        <v>10783.57</v>
      </c>
      <c r="M61" s="24">
        <v>0</v>
      </c>
      <c r="N61" s="24">
        <v>614383.42000000004</v>
      </c>
      <c r="O61" s="24">
        <v>393034.87</v>
      </c>
      <c r="P61" s="27"/>
      <c r="Q61" s="24">
        <f t="shared" si="0"/>
        <v>3735107.0900000003</v>
      </c>
      <c r="R61" s="25"/>
    </row>
    <row r="62" spans="1:18" s="26" customFormat="1" ht="16.5">
      <c r="A62" s="22" t="s">
        <v>75</v>
      </c>
      <c r="B62" s="23"/>
      <c r="C62" s="24">
        <v>15995.2</v>
      </c>
      <c r="D62" s="24">
        <v>38020</v>
      </c>
      <c r="E62" s="24">
        <v>1352048.18</v>
      </c>
      <c r="F62" s="24">
        <v>310126.44</v>
      </c>
      <c r="G62" s="24">
        <v>18742.740000000002</v>
      </c>
      <c r="H62" s="24">
        <v>1675.51</v>
      </c>
      <c r="I62" s="24">
        <v>33415.64</v>
      </c>
      <c r="J62" s="24">
        <v>0</v>
      </c>
      <c r="K62" s="24">
        <v>86079.34</v>
      </c>
      <c r="L62" s="24">
        <v>7290.02</v>
      </c>
      <c r="M62" s="24">
        <v>0</v>
      </c>
      <c r="N62" s="24">
        <v>570391.78</v>
      </c>
      <c r="O62" s="24">
        <v>353628.65</v>
      </c>
      <c r="P62" s="27"/>
      <c r="Q62" s="24">
        <f t="shared" si="0"/>
        <v>2787413.4999999995</v>
      </c>
      <c r="R62" s="25"/>
    </row>
    <row r="63" spans="1:18" s="26" customFormat="1" ht="16.5">
      <c r="A63" s="22" t="s">
        <v>76</v>
      </c>
      <c r="B63" s="23"/>
      <c r="C63" s="24">
        <v>644.79999999999995</v>
      </c>
      <c r="D63" s="24">
        <v>21</v>
      </c>
      <c r="E63" s="24">
        <v>1109515.03</v>
      </c>
      <c r="F63" s="24">
        <v>348790.12</v>
      </c>
      <c r="G63" s="24">
        <v>15701.46</v>
      </c>
      <c r="H63" s="24">
        <v>1155.1500000000001</v>
      </c>
      <c r="I63" s="24">
        <v>26662.71</v>
      </c>
      <c r="J63" s="24">
        <v>0</v>
      </c>
      <c r="K63" s="24">
        <v>86659.63</v>
      </c>
      <c r="L63" s="24">
        <v>5025.9799999999996</v>
      </c>
      <c r="M63" s="24">
        <v>0</v>
      </c>
      <c r="N63" s="24">
        <v>260243.72</v>
      </c>
      <c r="O63" s="24">
        <v>212697.48</v>
      </c>
      <c r="P63" s="27"/>
      <c r="Q63" s="24">
        <f t="shared" si="0"/>
        <v>2067117.0799999998</v>
      </c>
      <c r="R63" s="25"/>
    </row>
    <row r="64" spans="1:18" s="26" customFormat="1" ht="16.5">
      <c r="A64" s="22" t="s">
        <v>77</v>
      </c>
      <c r="B64" s="23"/>
      <c r="C64" s="24">
        <v>535.6</v>
      </c>
      <c r="D64" s="24">
        <v>1598</v>
      </c>
      <c r="E64" s="24">
        <v>3817964.12</v>
      </c>
      <c r="F64" s="24">
        <v>1113653.06</v>
      </c>
      <c r="G64" s="24">
        <v>46235.39</v>
      </c>
      <c r="H64" s="24">
        <v>5996.72</v>
      </c>
      <c r="I64" s="24">
        <v>106179.82</v>
      </c>
      <c r="J64" s="24">
        <v>0</v>
      </c>
      <c r="K64" s="24">
        <v>294711.63</v>
      </c>
      <c r="L64" s="24">
        <v>26091.29</v>
      </c>
      <c r="M64" s="24">
        <v>0</v>
      </c>
      <c r="N64" s="24">
        <v>779957.61</v>
      </c>
      <c r="O64" s="24">
        <v>4247935.2</v>
      </c>
      <c r="P64" s="27"/>
      <c r="Q64" s="24">
        <f t="shared" si="0"/>
        <v>10440858.440000001</v>
      </c>
      <c r="R64" s="25"/>
    </row>
    <row r="65" spans="1:18" s="26" customFormat="1" ht="16.5">
      <c r="A65" s="22" t="s">
        <v>78</v>
      </c>
      <c r="B65" s="23"/>
      <c r="C65" s="24">
        <v>1189.5999999999999</v>
      </c>
      <c r="D65" s="24">
        <v>1183</v>
      </c>
      <c r="E65" s="24">
        <v>879629</v>
      </c>
      <c r="F65" s="24">
        <v>344479.12</v>
      </c>
      <c r="G65" s="24">
        <v>11504.28</v>
      </c>
      <c r="H65" s="24">
        <v>1045.3499999999999</v>
      </c>
      <c r="I65" s="24">
        <v>22204.98</v>
      </c>
      <c r="J65" s="24">
        <v>0</v>
      </c>
      <c r="K65" s="24">
        <v>92169.14</v>
      </c>
      <c r="L65" s="24">
        <v>4548.28</v>
      </c>
      <c r="M65" s="24">
        <v>0</v>
      </c>
      <c r="N65" s="24">
        <v>154145.10999999999</v>
      </c>
      <c r="O65" s="24">
        <v>458609.29</v>
      </c>
      <c r="P65" s="27"/>
      <c r="Q65" s="24">
        <f t="shared" si="0"/>
        <v>1970707.15</v>
      </c>
      <c r="R65" s="25"/>
    </row>
    <row r="66" spans="1:18" s="26" customFormat="1" ht="16.5">
      <c r="A66" s="22" t="s">
        <v>79</v>
      </c>
      <c r="B66" s="23"/>
      <c r="C66" s="24">
        <v>549290</v>
      </c>
      <c r="D66" s="24">
        <v>51881</v>
      </c>
      <c r="E66" s="24">
        <v>5805681.3200000003</v>
      </c>
      <c r="F66" s="24">
        <v>761414.18</v>
      </c>
      <c r="G66" s="24">
        <v>83160</v>
      </c>
      <c r="H66" s="24">
        <v>6046.75</v>
      </c>
      <c r="I66" s="24">
        <v>148240.62</v>
      </c>
      <c r="J66" s="24">
        <v>0</v>
      </c>
      <c r="K66" s="24">
        <v>266559.01</v>
      </c>
      <c r="L66" s="24">
        <v>26308.959999999999</v>
      </c>
      <c r="M66" s="24">
        <v>0</v>
      </c>
      <c r="N66" s="24">
        <v>4009653.07</v>
      </c>
      <c r="O66" s="24">
        <v>1223782.44</v>
      </c>
      <c r="P66" s="27"/>
      <c r="Q66" s="24">
        <f t="shared" si="0"/>
        <v>12932017.35</v>
      </c>
      <c r="R66" s="25"/>
    </row>
    <row r="67" spans="1:18" s="26" customFormat="1" ht="16.5">
      <c r="A67" s="22" t="s">
        <v>80</v>
      </c>
      <c r="B67" s="23"/>
      <c r="C67" s="24">
        <v>16426.400000000001</v>
      </c>
      <c r="D67" s="24">
        <v>5325</v>
      </c>
      <c r="E67" s="24">
        <v>2528888.92</v>
      </c>
      <c r="F67" s="24">
        <v>539652.84</v>
      </c>
      <c r="G67" s="24">
        <v>33221.550000000003</v>
      </c>
      <c r="H67" s="24">
        <v>3237</v>
      </c>
      <c r="I67" s="24">
        <v>66267.67</v>
      </c>
      <c r="J67" s="24">
        <v>0</v>
      </c>
      <c r="K67" s="24">
        <v>157182.72</v>
      </c>
      <c r="L67" s="24">
        <v>14083.97</v>
      </c>
      <c r="M67" s="24">
        <v>0</v>
      </c>
      <c r="N67" s="24">
        <v>1298080</v>
      </c>
      <c r="O67" s="24">
        <v>1832401.65</v>
      </c>
      <c r="P67" s="27"/>
      <c r="Q67" s="24">
        <f t="shared" si="0"/>
        <v>6494767.7200000007</v>
      </c>
      <c r="R67" s="25"/>
    </row>
    <row r="68" spans="1:18" s="26" customFormat="1" ht="16.5">
      <c r="A68" s="22" t="s">
        <v>81</v>
      </c>
      <c r="B68" s="23"/>
      <c r="C68" s="24">
        <v>19036.8</v>
      </c>
      <c r="D68" s="24">
        <v>557</v>
      </c>
      <c r="E68" s="24">
        <v>1868447.2</v>
      </c>
      <c r="F68" s="24">
        <v>441738.68</v>
      </c>
      <c r="G68" s="24">
        <v>25542.5</v>
      </c>
      <c r="H68" s="24">
        <v>2239.41</v>
      </c>
      <c r="I68" s="24">
        <v>48229.1</v>
      </c>
      <c r="J68" s="24">
        <v>0</v>
      </c>
      <c r="K68" s="24">
        <v>108201.15</v>
      </c>
      <c r="L68" s="24">
        <v>9743.5300000000007</v>
      </c>
      <c r="M68" s="24">
        <v>0</v>
      </c>
      <c r="N68" s="24">
        <v>522690.84</v>
      </c>
      <c r="O68" s="24">
        <v>651062.02</v>
      </c>
      <c r="P68" s="27"/>
      <c r="Q68" s="24">
        <f t="shared" si="0"/>
        <v>3697488.23</v>
      </c>
      <c r="R68" s="25"/>
    </row>
    <row r="69" spans="1:18" s="26" customFormat="1" ht="16.5">
      <c r="A69" s="22" t="s">
        <v>82</v>
      </c>
      <c r="B69" s="23"/>
      <c r="C69" s="24">
        <v>286829.59999999998</v>
      </c>
      <c r="D69" s="24">
        <v>4485</v>
      </c>
      <c r="E69" s="24">
        <v>3507345.19</v>
      </c>
      <c r="F69" s="24">
        <v>590195.80000000005</v>
      </c>
      <c r="G69" s="24">
        <v>44372.95</v>
      </c>
      <c r="H69" s="24">
        <v>3805.1</v>
      </c>
      <c r="I69" s="24">
        <v>81363.91</v>
      </c>
      <c r="J69" s="24">
        <v>0</v>
      </c>
      <c r="K69" s="24">
        <v>186013.42</v>
      </c>
      <c r="L69" s="24">
        <v>16555.72</v>
      </c>
      <c r="M69" s="24">
        <v>0</v>
      </c>
      <c r="N69" s="24">
        <v>2087830.8</v>
      </c>
      <c r="O69" s="24">
        <v>2992806.78</v>
      </c>
      <c r="P69" s="27"/>
      <c r="Q69" s="24">
        <f t="shared" si="0"/>
        <v>9801604.2699999996</v>
      </c>
      <c r="R69" s="25"/>
    </row>
    <row r="70" spans="1:18" s="26" customFormat="1" ht="16.5">
      <c r="A70" s="22" t="s">
        <v>83</v>
      </c>
      <c r="B70" s="23"/>
      <c r="C70" s="24">
        <v>2543945.6</v>
      </c>
      <c r="D70" s="28">
        <v>12111568.83</v>
      </c>
      <c r="E70" s="24">
        <v>21161484.489999998</v>
      </c>
      <c r="F70" s="24">
        <v>2363886.91</v>
      </c>
      <c r="G70" s="24">
        <v>292584.06</v>
      </c>
      <c r="H70" s="24">
        <v>26360.61</v>
      </c>
      <c r="I70" s="24">
        <v>550545.78</v>
      </c>
      <c r="J70" s="24">
        <v>0</v>
      </c>
      <c r="K70" s="24">
        <v>671730.75</v>
      </c>
      <c r="L70" s="24">
        <v>114692.95</v>
      </c>
      <c r="M70" s="24">
        <v>0</v>
      </c>
      <c r="N70" s="24">
        <v>11027489.91</v>
      </c>
      <c r="O70" s="24">
        <v>2657864.71</v>
      </c>
      <c r="P70" s="27"/>
      <c r="Q70" s="24">
        <f t="shared" ref="Q70:Q129" si="1">SUM(C70:O70)</f>
        <v>53522154.600000001</v>
      </c>
      <c r="R70" s="25"/>
    </row>
    <row r="71" spans="1:18" s="26" customFormat="1" ht="16.5">
      <c r="A71" s="22" t="s">
        <v>84</v>
      </c>
      <c r="B71" s="23"/>
      <c r="C71" s="24">
        <v>410.4</v>
      </c>
      <c r="D71" s="24">
        <v>24</v>
      </c>
      <c r="E71" s="24">
        <v>1612798.35</v>
      </c>
      <c r="F71" s="24">
        <v>508953.98</v>
      </c>
      <c r="G71" s="24">
        <v>21798.49</v>
      </c>
      <c r="H71" s="24">
        <v>1954.95</v>
      </c>
      <c r="I71" s="24">
        <v>41380.949999999997</v>
      </c>
      <c r="J71" s="24">
        <v>0</v>
      </c>
      <c r="K71" s="24">
        <v>136705.34</v>
      </c>
      <c r="L71" s="24">
        <v>8505.84</v>
      </c>
      <c r="M71" s="24">
        <v>0</v>
      </c>
      <c r="N71" s="24">
        <v>374838.84</v>
      </c>
      <c r="O71" s="24">
        <v>1188201.6100000001</v>
      </c>
      <c r="P71" s="27"/>
      <c r="Q71" s="24">
        <f t="shared" si="1"/>
        <v>3895572.75</v>
      </c>
      <c r="R71" s="25"/>
    </row>
    <row r="72" spans="1:18" s="26" customFormat="1" ht="16.5">
      <c r="A72" s="22" t="s">
        <v>85</v>
      </c>
      <c r="B72" s="23"/>
      <c r="C72" s="24">
        <v>4287677.5999999996</v>
      </c>
      <c r="D72" s="24">
        <v>219404</v>
      </c>
      <c r="E72" s="24">
        <v>6609515.8200000003</v>
      </c>
      <c r="F72" s="24">
        <v>878893.11</v>
      </c>
      <c r="G72" s="24">
        <v>86186.27</v>
      </c>
      <c r="H72" s="24">
        <v>9031.11</v>
      </c>
      <c r="I72" s="24">
        <v>171116.88</v>
      </c>
      <c r="J72" s="24">
        <v>0</v>
      </c>
      <c r="K72" s="24">
        <v>389684.16</v>
      </c>
      <c r="L72" s="24">
        <v>39293.660000000003</v>
      </c>
      <c r="M72" s="24">
        <v>0</v>
      </c>
      <c r="N72" s="24">
        <v>5961669.6600000001</v>
      </c>
      <c r="O72" s="24">
        <v>1679849.6</v>
      </c>
      <c r="P72" s="27"/>
      <c r="Q72" s="24">
        <f t="shared" si="1"/>
        <v>20332321.870000001</v>
      </c>
      <c r="R72" s="25"/>
    </row>
    <row r="73" spans="1:18" s="26" customFormat="1" ht="16.5">
      <c r="A73" s="22" t="s">
        <v>86</v>
      </c>
      <c r="B73" s="23"/>
      <c r="C73" s="24">
        <v>906.8</v>
      </c>
      <c r="D73" s="24">
        <v>0</v>
      </c>
      <c r="E73" s="24">
        <v>1133731.71</v>
      </c>
      <c r="F73" s="24">
        <v>411216.3</v>
      </c>
      <c r="G73" s="24">
        <v>16435.46</v>
      </c>
      <c r="H73" s="24">
        <v>1311.15</v>
      </c>
      <c r="I73" s="24">
        <v>29328.29</v>
      </c>
      <c r="J73" s="24">
        <v>0</v>
      </c>
      <c r="K73" s="24">
        <v>101745.24</v>
      </c>
      <c r="L73" s="24">
        <v>5704.73</v>
      </c>
      <c r="M73" s="24">
        <v>0</v>
      </c>
      <c r="N73" s="24">
        <v>136977.72</v>
      </c>
      <c r="O73" s="24">
        <v>259635.01</v>
      </c>
      <c r="P73" s="27"/>
      <c r="Q73" s="24">
        <f t="shared" si="1"/>
        <v>2096992.41</v>
      </c>
      <c r="R73" s="25"/>
    </row>
    <row r="74" spans="1:18" s="26" customFormat="1" ht="16.5">
      <c r="A74" s="22" t="s">
        <v>87</v>
      </c>
      <c r="B74" s="23"/>
      <c r="C74" s="24">
        <v>40712</v>
      </c>
      <c r="D74" s="24">
        <v>99</v>
      </c>
      <c r="E74" s="24">
        <v>1129607.5900000001</v>
      </c>
      <c r="F74" s="24">
        <v>320422.11</v>
      </c>
      <c r="G74" s="24">
        <v>15329.92</v>
      </c>
      <c r="H74" s="24">
        <v>1298.1199999999999</v>
      </c>
      <c r="I74" s="24">
        <v>27855.1</v>
      </c>
      <c r="J74" s="24">
        <v>0</v>
      </c>
      <c r="K74" s="24">
        <v>71736.2</v>
      </c>
      <c r="L74" s="24">
        <v>5648.04</v>
      </c>
      <c r="M74" s="24">
        <v>0</v>
      </c>
      <c r="N74" s="24">
        <v>286681.19</v>
      </c>
      <c r="O74" s="24">
        <v>135251.07</v>
      </c>
      <c r="P74" s="27"/>
      <c r="Q74" s="24">
        <f t="shared" si="1"/>
        <v>2034640.3400000003</v>
      </c>
      <c r="R74" s="25"/>
    </row>
    <row r="75" spans="1:18" s="26" customFormat="1" ht="16.5">
      <c r="A75" s="22" t="s">
        <v>88</v>
      </c>
      <c r="B75" s="23"/>
      <c r="C75" s="24">
        <v>62404.4</v>
      </c>
      <c r="D75" s="24">
        <v>3695</v>
      </c>
      <c r="E75" s="24">
        <v>1545952.48</v>
      </c>
      <c r="F75" s="24">
        <v>416119.65</v>
      </c>
      <c r="G75" s="24">
        <v>21414.95</v>
      </c>
      <c r="H75" s="24">
        <v>1788.81</v>
      </c>
      <c r="I75" s="24">
        <v>39377.69</v>
      </c>
      <c r="J75" s="24">
        <v>0</v>
      </c>
      <c r="K75" s="24">
        <v>117414.65</v>
      </c>
      <c r="L75" s="24">
        <v>7783.01</v>
      </c>
      <c r="M75" s="24">
        <v>0</v>
      </c>
      <c r="N75" s="24">
        <v>660315.31000000006</v>
      </c>
      <c r="O75" s="24">
        <v>721865.9</v>
      </c>
      <c r="P75" s="27"/>
      <c r="Q75" s="24">
        <f t="shared" si="1"/>
        <v>3598131.8499999996</v>
      </c>
      <c r="R75" s="25"/>
    </row>
    <row r="76" spans="1:18" s="26" customFormat="1" ht="16.5">
      <c r="A76" s="22" t="s">
        <v>89</v>
      </c>
      <c r="B76" s="23"/>
      <c r="C76" s="24">
        <v>47074.400000000001</v>
      </c>
      <c r="D76" s="24">
        <v>472</v>
      </c>
      <c r="E76" s="24">
        <v>1607494.22</v>
      </c>
      <c r="F76" s="24">
        <v>295106.15999999997</v>
      </c>
      <c r="G76" s="24">
        <v>22704.58</v>
      </c>
      <c r="H76" s="24">
        <v>1861.81</v>
      </c>
      <c r="I76" s="24">
        <v>42757.42</v>
      </c>
      <c r="J76" s="24">
        <v>0</v>
      </c>
      <c r="K76" s="24">
        <v>103555.34</v>
      </c>
      <c r="L76" s="24">
        <v>8100.62</v>
      </c>
      <c r="M76" s="24">
        <v>0</v>
      </c>
      <c r="N76" s="24">
        <v>760206.39</v>
      </c>
      <c r="O76" s="24">
        <v>457351.69</v>
      </c>
      <c r="P76" s="27"/>
      <c r="Q76" s="24">
        <f t="shared" si="1"/>
        <v>3346684.63</v>
      </c>
      <c r="R76" s="25"/>
    </row>
    <row r="77" spans="1:18" s="26" customFormat="1" ht="16.5">
      <c r="A77" s="22" t="s">
        <v>90</v>
      </c>
      <c r="B77" s="23"/>
      <c r="C77" s="24">
        <v>463186.4</v>
      </c>
      <c r="D77" s="24">
        <v>108310</v>
      </c>
      <c r="E77" s="24">
        <v>4813425.71</v>
      </c>
      <c r="F77" s="24">
        <v>663730.98</v>
      </c>
      <c r="G77" s="24">
        <v>68374.75</v>
      </c>
      <c r="H77" s="24">
        <v>6226.76</v>
      </c>
      <c r="I77" s="24">
        <v>129590.62</v>
      </c>
      <c r="J77" s="24">
        <v>0</v>
      </c>
      <c r="K77" s="24">
        <v>211091.36</v>
      </c>
      <c r="L77" s="24">
        <v>27092.19</v>
      </c>
      <c r="M77" s="24">
        <v>0</v>
      </c>
      <c r="N77" s="24">
        <v>2812887.63</v>
      </c>
      <c r="O77" s="24">
        <v>1121698.69</v>
      </c>
      <c r="P77" s="27"/>
      <c r="Q77" s="24">
        <f t="shared" si="1"/>
        <v>10425615.09</v>
      </c>
      <c r="R77" s="25"/>
    </row>
    <row r="78" spans="1:18" s="26" customFormat="1" ht="16.5">
      <c r="A78" s="22" t="s">
        <v>91</v>
      </c>
      <c r="B78" s="23"/>
      <c r="C78" s="24">
        <v>2153.1999999999998</v>
      </c>
      <c r="D78" s="24">
        <v>0</v>
      </c>
      <c r="E78" s="24">
        <v>935497.12</v>
      </c>
      <c r="F78" s="24">
        <v>280535.48</v>
      </c>
      <c r="G78" s="24">
        <v>13056.7</v>
      </c>
      <c r="H78" s="24">
        <v>951.32</v>
      </c>
      <c r="I78" s="24">
        <v>21145.62</v>
      </c>
      <c r="J78" s="24">
        <v>0</v>
      </c>
      <c r="K78" s="24">
        <v>72043.850000000006</v>
      </c>
      <c r="L78" s="24">
        <v>4139.1400000000003</v>
      </c>
      <c r="M78" s="24">
        <v>0</v>
      </c>
      <c r="N78" s="24">
        <v>383680.92</v>
      </c>
      <c r="O78" s="24">
        <v>349522.91</v>
      </c>
      <c r="P78" s="27"/>
      <c r="Q78" s="24">
        <f t="shared" si="1"/>
        <v>2062726.2599999998</v>
      </c>
      <c r="R78" s="25"/>
    </row>
    <row r="79" spans="1:18" s="26" customFormat="1" ht="16.5">
      <c r="A79" s="22" t="s">
        <v>92</v>
      </c>
      <c r="B79" s="23"/>
      <c r="C79" s="24">
        <v>14771.2</v>
      </c>
      <c r="D79" s="24">
        <v>839</v>
      </c>
      <c r="E79" s="24">
        <v>1542332.06</v>
      </c>
      <c r="F79" s="24">
        <v>293755.90999999997</v>
      </c>
      <c r="G79" s="24">
        <v>22062.71</v>
      </c>
      <c r="H79" s="24">
        <v>1628.98</v>
      </c>
      <c r="I79" s="24">
        <v>38060.03</v>
      </c>
      <c r="J79" s="24">
        <v>0</v>
      </c>
      <c r="K79" s="24">
        <v>77918.13</v>
      </c>
      <c r="L79" s="24">
        <v>7087.61</v>
      </c>
      <c r="M79" s="24">
        <v>0</v>
      </c>
      <c r="N79" s="24">
        <v>666526.01</v>
      </c>
      <c r="O79" s="24">
        <v>203862.33</v>
      </c>
      <c r="P79" s="27"/>
      <c r="Q79" s="24">
        <f t="shared" si="1"/>
        <v>2868843.97</v>
      </c>
      <c r="R79" s="25"/>
    </row>
    <row r="80" spans="1:18" s="26" customFormat="1" ht="16.5">
      <c r="A80" s="22" t="s">
        <v>93</v>
      </c>
      <c r="B80" s="23"/>
      <c r="C80" s="24">
        <v>1125.5999999999999</v>
      </c>
      <c r="D80" s="24">
        <v>201</v>
      </c>
      <c r="E80" s="24">
        <v>803112.66</v>
      </c>
      <c r="F80" s="24">
        <v>288359.34000000003</v>
      </c>
      <c r="G80" s="24">
        <v>10534.7</v>
      </c>
      <c r="H80" s="24">
        <v>893.41</v>
      </c>
      <c r="I80" s="24">
        <v>18574.39</v>
      </c>
      <c r="J80" s="24">
        <v>0</v>
      </c>
      <c r="K80" s="24">
        <v>74969.81</v>
      </c>
      <c r="L80" s="24">
        <v>3887.16</v>
      </c>
      <c r="M80" s="24">
        <v>0</v>
      </c>
      <c r="N80" s="24">
        <v>162251.67000000001</v>
      </c>
      <c r="O80" s="24">
        <v>191870.25</v>
      </c>
      <c r="P80" s="27"/>
      <c r="Q80" s="24">
        <f t="shared" si="1"/>
        <v>1555779.9899999998</v>
      </c>
      <c r="R80" s="25"/>
    </row>
    <row r="81" spans="1:18" s="26" customFormat="1" ht="16.5">
      <c r="A81" s="22" t="s">
        <v>94</v>
      </c>
      <c r="B81" s="23"/>
      <c r="C81" s="24">
        <v>23986</v>
      </c>
      <c r="D81" s="24">
        <v>411</v>
      </c>
      <c r="E81" s="24">
        <v>1227652.9099999999</v>
      </c>
      <c r="F81" s="24">
        <v>430683.86</v>
      </c>
      <c r="G81" s="24">
        <v>16370.32</v>
      </c>
      <c r="H81" s="24">
        <v>1500.76</v>
      </c>
      <c r="I81" s="24">
        <v>31222.09</v>
      </c>
      <c r="J81" s="24">
        <v>0</v>
      </c>
      <c r="K81" s="24">
        <v>112950.68</v>
      </c>
      <c r="L81" s="24">
        <v>6529.7</v>
      </c>
      <c r="M81" s="24">
        <v>0</v>
      </c>
      <c r="N81" s="24">
        <v>146856.5</v>
      </c>
      <c r="O81" s="24">
        <v>156792.78</v>
      </c>
      <c r="P81" s="27"/>
      <c r="Q81" s="24">
        <f t="shared" si="1"/>
        <v>2154956.6</v>
      </c>
      <c r="R81" s="25"/>
    </row>
    <row r="82" spans="1:18" s="26" customFormat="1" ht="16.5">
      <c r="A82" s="22" t="s">
        <v>95</v>
      </c>
      <c r="B82" s="23"/>
      <c r="C82" s="24">
        <v>15933.6</v>
      </c>
      <c r="D82" s="24">
        <v>3830</v>
      </c>
      <c r="E82" s="24">
        <v>2379911.9700000002</v>
      </c>
      <c r="F82" s="24">
        <v>433732.98</v>
      </c>
      <c r="G82" s="24">
        <v>33131.94</v>
      </c>
      <c r="H82" s="24">
        <v>2418.4499999999998</v>
      </c>
      <c r="I82" s="24">
        <v>57093.62</v>
      </c>
      <c r="J82" s="24">
        <v>0</v>
      </c>
      <c r="K82" s="24">
        <v>114336.75</v>
      </c>
      <c r="L82" s="24">
        <v>10522.5</v>
      </c>
      <c r="M82" s="24">
        <v>0</v>
      </c>
      <c r="N82" s="24">
        <v>1134572.8600000001</v>
      </c>
      <c r="O82" s="24">
        <v>593920.03</v>
      </c>
      <c r="P82" s="27"/>
      <c r="Q82" s="24">
        <f t="shared" si="1"/>
        <v>4779404.7000000011</v>
      </c>
      <c r="R82" s="25"/>
    </row>
    <row r="83" spans="1:18" s="26" customFormat="1" ht="16.5">
      <c r="A83" s="22" t="s">
        <v>96</v>
      </c>
      <c r="B83" s="23"/>
      <c r="C83" s="24">
        <v>157779.20000000001</v>
      </c>
      <c r="D83" s="24">
        <v>7731</v>
      </c>
      <c r="E83" s="24">
        <v>2806483.87</v>
      </c>
      <c r="F83" s="24">
        <v>480464.87</v>
      </c>
      <c r="G83" s="24">
        <v>40849.9</v>
      </c>
      <c r="H83" s="24">
        <v>3331.11</v>
      </c>
      <c r="I83" s="24">
        <v>72220.03</v>
      </c>
      <c r="J83" s="24">
        <v>0</v>
      </c>
      <c r="K83" s="24">
        <v>130456.32000000001</v>
      </c>
      <c r="L83" s="24">
        <v>14493.41</v>
      </c>
      <c r="M83" s="24">
        <v>0</v>
      </c>
      <c r="N83" s="24">
        <v>1344183.08</v>
      </c>
      <c r="O83" s="24">
        <v>779327.4</v>
      </c>
      <c r="P83" s="27"/>
      <c r="Q83" s="24">
        <f t="shared" si="1"/>
        <v>5837320.1900000004</v>
      </c>
      <c r="R83" s="25"/>
    </row>
    <row r="84" spans="1:18" s="26" customFormat="1" ht="16.5">
      <c r="A84" s="22" t="s">
        <v>97</v>
      </c>
      <c r="B84" s="23"/>
      <c r="C84" s="24">
        <v>5524691.2000000002</v>
      </c>
      <c r="D84" s="24">
        <v>477497</v>
      </c>
      <c r="E84" s="24">
        <v>33233057.390000001</v>
      </c>
      <c r="F84" s="24">
        <v>3693574.67</v>
      </c>
      <c r="G84" s="24">
        <v>433673.09</v>
      </c>
      <c r="H84" s="24">
        <v>43961.99</v>
      </c>
      <c r="I84" s="24">
        <v>824902.5</v>
      </c>
      <c r="J84" s="24">
        <v>0</v>
      </c>
      <c r="K84" s="24">
        <v>1578226.16</v>
      </c>
      <c r="L84" s="24">
        <v>191275.2</v>
      </c>
      <c r="M84" s="24">
        <v>0</v>
      </c>
      <c r="N84" s="24">
        <v>26227883.23</v>
      </c>
      <c r="O84" s="24">
        <v>5312137.8499999996</v>
      </c>
      <c r="P84" s="27"/>
      <c r="Q84" s="24">
        <f t="shared" si="1"/>
        <v>77540880.280000001</v>
      </c>
      <c r="R84" s="25"/>
    </row>
    <row r="85" spans="1:18" s="26" customFormat="1" ht="16.5">
      <c r="A85" s="22" t="s">
        <v>98</v>
      </c>
      <c r="B85" s="23"/>
      <c r="C85" s="24">
        <v>1667.6</v>
      </c>
      <c r="D85" s="24">
        <v>2720</v>
      </c>
      <c r="E85" s="24">
        <v>1497350.16</v>
      </c>
      <c r="F85" s="24">
        <v>433327.61</v>
      </c>
      <c r="G85" s="24">
        <v>19407.93</v>
      </c>
      <c r="H85" s="24">
        <v>1827.02</v>
      </c>
      <c r="I85" s="24">
        <v>37710.51</v>
      </c>
      <c r="J85" s="24">
        <v>0</v>
      </c>
      <c r="K85" s="24">
        <v>99800.71</v>
      </c>
      <c r="L85" s="24">
        <v>7949.23</v>
      </c>
      <c r="M85" s="24">
        <v>0</v>
      </c>
      <c r="N85" s="24">
        <v>248212.28</v>
      </c>
      <c r="O85" s="24">
        <v>740632.24</v>
      </c>
      <c r="P85" s="27"/>
      <c r="Q85" s="24">
        <f t="shared" si="1"/>
        <v>3090605.29</v>
      </c>
      <c r="R85" s="25"/>
    </row>
    <row r="86" spans="1:18" s="26" customFormat="1" ht="16.5">
      <c r="A86" s="22" t="s">
        <v>99</v>
      </c>
      <c r="B86" s="23"/>
      <c r="C86" s="24">
        <v>461.2</v>
      </c>
      <c r="D86" s="24">
        <v>0</v>
      </c>
      <c r="E86" s="24">
        <v>892248.63</v>
      </c>
      <c r="F86" s="24">
        <v>368455.95</v>
      </c>
      <c r="G86" s="24">
        <v>11741.5</v>
      </c>
      <c r="H86" s="24">
        <v>945.76</v>
      </c>
      <c r="I86" s="24">
        <v>20683.400000000001</v>
      </c>
      <c r="J86" s="24">
        <v>0</v>
      </c>
      <c r="K86" s="24">
        <v>97582.74</v>
      </c>
      <c r="L86" s="24">
        <v>4114.97</v>
      </c>
      <c r="M86" s="24">
        <v>0</v>
      </c>
      <c r="N86" s="24">
        <v>160701.38</v>
      </c>
      <c r="O86" s="24">
        <v>279158.78999999998</v>
      </c>
      <c r="P86" s="27"/>
      <c r="Q86" s="24">
        <f t="shared" si="1"/>
        <v>1836094.3199999998</v>
      </c>
      <c r="R86" s="25"/>
    </row>
    <row r="87" spans="1:18" s="26" customFormat="1" ht="16.5">
      <c r="A87" s="22" t="s">
        <v>100</v>
      </c>
      <c r="B87" s="23"/>
      <c r="C87" s="24">
        <v>68.400000000000006</v>
      </c>
      <c r="D87" s="24">
        <v>24</v>
      </c>
      <c r="E87" s="24">
        <v>1090038.93</v>
      </c>
      <c r="F87" s="24">
        <v>582397.05000000005</v>
      </c>
      <c r="G87" s="24">
        <v>14481.15</v>
      </c>
      <c r="H87" s="24">
        <v>1576.36</v>
      </c>
      <c r="I87" s="24">
        <v>28648.74</v>
      </c>
      <c r="J87" s="24">
        <v>0</v>
      </c>
      <c r="K87" s="24">
        <v>173478.22</v>
      </c>
      <c r="L87" s="24">
        <v>6858.62</v>
      </c>
      <c r="M87" s="24">
        <v>0</v>
      </c>
      <c r="N87" s="24">
        <v>108555.62</v>
      </c>
      <c r="O87" s="24">
        <v>619531.9</v>
      </c>
      <c r="P87" s="27"/>
      <c r="Q87" s="24">
        <f t="shared" si="1"/>
        <v>2625658.9899999998</v>
      </c>
      <c r="R87" s="25"/>
    </row>
    <row r="88" spans="1:18" s="26" customFormat="1" ht="16.5">
      <c r="A88" s="22" t="s">
        <v>101</v>
      </c>
      <c r="B88" s="23"/>
      <c r="C88" s="24">
        <v>142287.20000000001</v>
      </c>
      <c r="D88" s="24">
        <v>19003</v>
      </c>
      <c r="E88" s="24">
        <v>2474411.46</v>
      </c>
      <c r="F88" s="24">
        <v>391724.48</v>
      </c>
      <c r="G88" s="24">
        <v>35430.68</v>
      </c>
      <c r="H88" s="24">
        <v>2820.65</v>
      </c>
      <c r="I88" s="24">
        <v>62042.01</v>
      </c>
      <c r="J88" s="24">
        <v>0</v>
      </c>
      <c r="K88" s="24">
        <v>122556.7</v>
      </c>
      <c r="L88" s="24">
        <v>12272.44</v>
      </c>
      <c r="M88" s="24">
        <v>0</v>
      </c>
      <c r="N88" s="24">
        <v>1502167.48</v>
      </c>
      <c r="O88" s="24">
        <v>284899.09000000003</v>
      </c>
      <c r="P88" s="27"/>
      <c r="Q88" s="24">
        <f t="shared" si="1"/>
        <v>5049615.1899999995</v>
      </c>
      <c r="R88" s="25"/>
    </row>
    <row r="89" spans="1:18" s="26" customFormat="1" ht="16.5">
      <c r="A89" s="22" t="s">
        <v>102</v>
      </c>
      <c r="B89" s="23"/>
      <c r="C89" s="24">
        <v>339097.59999999998</v>
      </c>
      <c r="D89" s="24">
        <v>4819</v>
      </c>
      <c r="E89" s="24">
        <v>4279258.2</v>
      </c>
      <c r="F89" s="24">
        <v>599102.26</v>
      </c>
      <c r="G89" s="24">
        <v>57193.77</v>
      </c>
      <c r="H89" s="24">
        <v>5576.82</v>
      </c>
      <c r="I89" s="24">
        <v>107863.81</v>
      </c>
      <c r="J89" s="24">
        <v>0</v>
      </c>
      <c r="K89" s="24">
        <v>212389.61</v>
      </c>
      <c r="L89" s="24">
        <v>24264.35</v>
      </c>
      <c r="M89" s="24">
        <v>0</v>
      </c>
      <c r="N89" s="24">
        <v>2977298.31</v>
      </c>
      <c r="O89" s="24">
        <v>692111.47</v>
      </c>
      <c r="P89" s="27"/>
      <c r="Q89" s="24">
        <f t="shared" si="1"/>
        <v>9298975.1999999993</v>
      </c>
      <c r="R89" s="25"/>
    </row>
    <row r="90" spans="1:18" s="26" customFormat="1" ht="16.5">
      <c r="A90" s="22" t="s">
        <v>103</v>
      </c>
      <c r="B90" s="23"/>
      <c r="C90" s="24">
        <v>8351.6</v>
      </c>
      <c r="D90" s="24">
        <v>26256</v>
      </c>
      <c r="E90" s="24">
        <v>2504031.2599999998</v>
      </c>
      <c r="F90" s="24">
        <v>490375.25</v>
      </c>
      <c r="G90" s="24">
        <v>35122.82</v>
      </c>
      <c r="H90" s="24">
        <v>3128.83</v>
      </c>
      <c r="I90" s="24">
        <v>67830.429999999993</v>
      </c>
      <c r="J90" s="24">
        <v>0</v>
      </c>
      <c r="K90" s="24">
        <v>110824.58</v>
      </c>
      <c r="L90" s="24">
        <v>13613.3</v>
      </c>
      <c r="M90" s="24">
        <v>0</v>
      </c>
      <c r="N90" s="24">
        <v>621500.82999999996</v>
      </c>
      <c r="O90" s="24">
        <v>1802134.85</v>
      </c>
      <c r="P90" s="27"/>
      <c r="Q90" s="24">
        <f t="shared" si="1"/>
        <v>5683169.75</v>
      </c>
      <c r="R90" s="25"/>
    </row>
    <row r="91" spans="1:18" s="26" customFormat="1" ht="16.5">
      <c r="A91" s="22" t="s">
        <v>104</v>
      </c>
      <c r="B91" s="23"/>
      <c r="C91" s="24">
        <v>175734.8</v>
      </c>
      <c r="D91" s="24">
        <v>13609</v>
      </c>
      <c r="E91" s="24">
        <v>3743345.61</v>
      </c>
      <c r="F91" s="24">
        <v>590279.79</v>
      </c>
      <c r="G91" s="24">
        <v>53328.31</v>
      </c>
      <c r="H91" s="24">
        <v>4171.59</v>
      </c>
      <c r="I91" s="24">
        <v>94282.47</v>
      </c>
      <c r="J91" s="24">
        <v>0</v>
      </c>
      <c r="K91" s="24">
        <v>147773.91</v>
      </c>
      <c r="L91" s="24">
        <v>18150.259999999998</v>
      </c>
      <c r="M91" s="24">
        <v>0</v>
      </c>
      <c r="N91" s="24">
        <v>1638330.43</v>
      </c>
      <c r="O91" s="24">
        <v>714124.23</v>
      </c>
      <c r="P91" s="27"/>
      <c r="Q91" s="24">
        <f t="shared" si="1"/>
        <v>7193130.3999999985</v>
      </c>
      <c r="R91" s="25"/>
    </row>
    <row r="92" spans="1:18" s="26" customFormat="1" ht="16.5">
      <c r="A92" s="22" t="s">
        <v>105</v>
      </c>
      <c r="B92" s="23"/>
      <c r="C92" s="24">
        <v>30158.400000000001</v>
      </c>
      <c r="D92" s="24">
        <v>38337</v>
      </c>
      <c r="E92" s="24">
        <v>1860251.1</v>
      </c>
      <c r="F92" s="24">
        <v>450012.43</v>
      </c>
      <c r="G92" s="24">
        <v>26334.19</v>
      </c>
      <c r="H92" s="24">
        <v>2332.61</v>
      </c>
      <c r="I92" s="24">
        <v>48188.71</v>
      </c>
      <c r="J92" s="24">
        <v>0</v>
      </c>
      <c r="K92" s="24">
        <v>121452.69</v>
      </c>
      <c r="L92" s="24">
        <v>10149.030000000001</v>
      </c>
      <c r="M92" s="24">
        <v>0</v>
      </c>
      <c r="N92" s="24">
        <v>780477.55</v>
      </c>
      <c r="O92" s="24">
        <v>467069.27</v>
      </c>
      <c r="P92" s="27"/>
      <c r="Q92" s="24">
        <f t="shared" si="1"/>
        <v>3834762.98</v>
      </c>
      <c r="R92" s="25"/>
    </row>
    <row r="93" spans="1:18" s="26" customFormat="1" ht="16.5">
      <c r="A93" s="22" t="s">
        <v>106</v>
      </c>
      <c r="B93" s="23"/>
      <c r="C93" s="24">
        <v>7737.6</v>
      </c>
      <c r="D93" s="24">
        <v>774</v>
      </c>
      <c r="E93" s="24">
        <v>2457878.2200000002</v>
      </c>
      <c r="F93" s="24">
        <v>479365.88</v>
      </c>
      <c r="G93" s="24">
        <v>33407.089999999997</v>
      </c>
      <c r="H93" s="24">
        <v>2999.69</v>
      </c>
      <c r="I93" s="24">
        <v>63467.93</v>
      </c>
      <c r="J93" s="24">
        <v>0</v>
      </c>
      <c r="K93" s="24">
        <v>112587.8</v>
      </c>
      <c r="L93" s="24">
        <v>13051.44</v>
      </c>
      <c r="M93" s="24">
        <v>0</v>
      </c>
      <c r="N93" s="24">
        <v>726607.13</v>
      </c>
      <c r="O93" s="24">
        <v>1487566.7</v>
      </c>
      <c r="P93" s="27"/>
      <c r="Q93" s="24">
        <f t="shared" si="1"/>
        <v>5385443.4799999995</v>
      </c>
      <c r="R93" s="25"/>
    </row>
    <row r="94" spans="1:18" s="26" customFormat="1" ht="16.5">
      <c r="A94" s="22" t="s">
        <v>107</v>
      </c>
      <c r="B94" s="23"/>
      <c r="C94" s="24">
        <v>224.8</v>
      </c>
      <c r="D94" s="24">
        <v>0</v>
      </c>
      <c r="E94" s="24">
        <v>676765.2</v>
      </c>
      <c r="F94" s="24">
        <v>289784.09000000003</v>
      </c>
      <c r="G94" s="24">
        <v>9101.91</v>
      </c>
      <c r="H94" s="24">
        <v>720.26</v>
      </c>
      <c r="I94" s="24">
        <v>15366.66</v>
      </c>
      <c r="J94" s="24">
        <v>0</v>
      </c>
      <c r="K94" s="24">
        <v>76206.09</v>
      </c>
      <c r="L94" s="24">
        <v>3133.8</v>
      </c>
      <c r="M94" s="24">
        <v>0</v>
      </c>
      <c r="N94" s="24">
        <v>151428.13</v>
      </c>
      <c r="O94" s="24">
        <v>129394.55</v>
      </c>
      <c r="P94" s="27"/>
      <c r="Q94" s="24">
        <f t="shared" si="1"/>
        <v>1352125.4900000005</v>
      </c>
      <c r="R94" s="25"/>
    </row>
    <row r="95" spans="1:18" s="26" customFormat="1" ht="16.5">
      <c r="A95" s="22" t="s">
        <v>108</v>
      </c>
      <c r="B95" s="23"/>
      <c r="C95" s="24">
        <v>29793.200000000001</v>
      </c>
      <c r="D95" s="24">
        <v>3257</v>
      </c>
      <c r="E95" s="24">
        <v>1735521.26</v>
      </c>
      <c r="F95" s="24">
        <v>349385.28</v>
      </c>
      <c r="G95" s="24">
        <v>25013.79</v>
      </c>
      <c r="H95" s="24">
        <v>2068.73</v>
      </c>
      <c r="I95" s="24">
        <v>44702.23</v>
      </c>
      <c r="J95" s="24">
        <v>0</v>
      </c>
      <c r="K95" s="24">
        <v>94488.41</v>
      </c>
      <c r="L95" s="24">
        <v>9000.9</v>
      </c>
      <c r="M95" s="24">
        <v>0</v>
      </c>
      <c r="N95" s="24">
        <v>714791.27</v>
      </c>
      <c r="O95" s="24">
        <v>981958.22</v>
      </c>
      <c r="P95" s="27"/>
      <c r="Q95" s="24">
        <f t="shared" si="1"/>
        <v>3989980.29</v>
      </c>
      <c r="R95" s="25"/>
    </row>
    <row r="96" spans="1:18" s="26" customFormat="1" ht="16.5">
      <c r="A96" s="22" t="s">
        <v>109</v>
      </c>
      <c r="B96" s="23"/>
      <c r="C96" s="24">
        <v>4749.2</v>
      </c>
      <c r="D96" s="24">
        <v>282</v>
      </c>
      <c r="E96" s="24">
        <v>1028625.43</v>
      </c>
      <c r="F96" s="24">
        <v>309181.90999999997</v>
      </c>
      <c r="G96" s="24">
        <v>14015.81</v>
      </c>
      <c r="H96" s="24">
        <v>1129.1099999999999</v>
      </c>
      <c r="I96" s="24">
        <v>24187.29</v>
      </c>
      <c r="J96" s="24">
        <v>0</v>
      </c>
      <c r="K96" s="24">
        <v>78194.81</v>
      </c>
      <c r="L96" s="24">
        <v>4912.6899999999996</v>
      </c>
      <c r="M96" s="24">
        <v>0</v>
      </c>
      <c r="N96" s="24">
        <v>304108.55</v>
      </c>
      <c r="O96" s="24">
        <v>245300.02</v>
      </c>
      <c r="P96" s="27"/>
      <c r="Q96" s="24">
        <f t="shared" si="1"/>
        <v>2014686.8200000003</v>
      </c>
      <c r="R96" s="25"/>
    </row>
    <row r="97" spans="1:18" s="26" customFormat="1" ht="16.5">
      <c r="A97" s="22" t="s">
        <v>110</v>
      </c>
      <c r="B97" s="23"/>
      <c r="C97" s="24">
        <v>34720.400000000001</v>
      </c>
      <c r="D97" s="24">
        <v>3789</v>
      </c>
      <c r="E97" s="24">
        <v>3512199.6</v>
      </c>
      <c r="F97" s="24">
        <v>599327.96</v>
      </c>
      <c r="G97" s="24">
        <v>48627.7</v>
      </c>
      <c r="H97" s="24">
        <v>4292.54</v>
      </c>
      <c r="I97" s="24">
        <v>91516.92</v>
      </c>
      <c r="J97" s="24">
        <v>0</v>
      </c>
      <c r="K97" s="24">
        <v>168277.98</v>
      </c>
      <c r="L97" s="24">
        <v>18676.54</v>
      </c>
      <c r="M97" s="24">
        <v>0</v>
      </c>
      <c r="N97" s="24">
        <v>1729721.83</v>
      </c>
      <c r="O97" s="24">
        <v>2335325.79</v>
      </c>
      <c r="P97" s="27"/>
      <c r="Q97" s="24">
        <f t="shared" si="1"/>
        <v>8546476.2600000016</v>
      </c>
      <c r="R97" s="25"/>
    </row>
    <row r="98" spans="1:18" s="26" customFormat="1" ht="16.5">
      <c r="A98" s="22" t="s">
        <v>111</v>
      </c>
      <c r="B98" s="23"/>
      <c r="C98" s="24">
        <v>12213.6</v>
      </c>
      <c r="D98" s="24">
        <v>0</v>
      </c>
      <c r="E98" s="24">
        <v>1308451.57</v>
      </c>
      <c r="F98" s="24">
        <v>385863.76</v>
      </c>
      <c r="G98" s="24">
        <v>18041.41</v>
      </c>
      <c r="H98" s="24">
        <v>1468.03</v>
      </c>
      <c r="I98" s="24">
        <v>32571.53</v>
      </c>
      <c r="J98" s="24">
        <v>0</v>
      </c>
      <c r="K98" s="24">
        <v>105996.12</v>
      </c>
      <c r="L98" s="24">
        <v>6387.31</v>
      </c>
      <c r="M98" s="24">
        <v>0</v>
      </c>
      <c r="N98" s="24">
        <v>467396.93</v>
      </c>
      <c r="O98" s="24">
        <v>1122524.07</v>
      </c>
      <c r="P98" s="27"/>
      <c r="Q98" s="24">
        <f t="shared" si="1"/>
        <v>3460914.33</v>
      </c>
      <c r="R98" s="25"/>
    </row>
    <row r="99" spans="1:18" s="26" customFormat="1" ht="16.5">
      <c r="A99" s="22" t="s">
        <v>112</v>
      </c>
      <c r="B99" s="23"/>
      <c r="C99" s="24">
        <v>901168.4</v>
      </c>
      <c r="D99" s="24">
        <v>75280</v>
      </c>
      <c r="E99" s="24">
        <v>9675342.9800000004</v>
      </c>
      <c r="F99" s="24">
        <v>1190216.5</v>
      </c>
      <c r="G99" s="24">
        <v>129616.11</v>
      </c>
      <c r="H99" s="24">
        <v>11928.33</v>
      </c>
      <c r="I99" s="24">
        <v>252040.07</v>
      </c>
      <c r="J99" s="24">
        <v>0</v>
      </c>
      <c r="K99" s="24">
        <v>380885</v>
      </c>
      <c r="L99" s="24">
        <v>51899.24</v>
      </c>
      <c r="M99" s="24">
        <v>0</v>
      </c>
      <c r="N99" s="24">
        <v>5870966.2199999997</v>
      </c>
      <c r="O99" s="24">
        <v>1469443.66</v>
      </c>
      <c r="P99" s="27"/>
      <c r="Q99" s="24">
        <f t="shared" si="1"/>
        <v>20008786.510000002</v>
      </c>
      <c r="R99" s="25"/>
    </row>
    <row r="100" spans="1:18" s="26" customFormat="1" ht="16.5">
      <c r="A100" s="22" t="s">
        <v>113</v>
      </c>
      <c r="B100" s="23"/>
      <c r="C100" s="24">
        <v>164186.4</v>
      </c>
      <c r="D100" s="24">
        <v>33112</v>
      </c>
      <c r="E100" s="24">
        <v>3551960.29</v>
      </c>
      <c r="F100" s="24">
        <v>545703.84</v>
      </c>
      <c r="G100" s="24">
        <v>48130.67</v>
      </c>
      <c r="H100" s="24">
        <v>4692.6000000000004</v>
      </c>
      <c r="I100" s="24">
        <v>94992.61</v>
      </c>
      <c r="J100" s="24">
        <v>0</v>
      </c>
      <c r="K100" s="24">
        <v>153237.09</v>
      </c>
      <c r="L100" s="24">
        <v>20417.169999999998</v>
      </c>
      <c r="M100" s="24">
        <v>0</v>
      </c>
      <c r="N100" s="24">
        <v>1755255.75</v>
      </c>
      <c r="O100" s="24">
        <v>1768370.96</v>
      </c>
      <c r="P100" s="27"/>
      <c r="Q100" s="24">
        <f t="shared" si="1"/>
        <v>8140059.3799999999</v>
      </c>
      <c r="R100" s="25"/>
    </row>
    <row r="101" spans="1:18" s="26" customFormat="1" ht="16.5">
      <c r="A101" s="22" t="s">
        <v>114</v>
      </c>
      <c r="B101" s="23"/>
      <c r="C101" s="24">
        <v>4735.2</v>
      </c>
      <c r="D101" s="24">
        <v>2505</v>
      </c>
      <c r="E101" s="24">
        <v>1037123.88</v>
      </c>
      <c r="F101" s="24">
        <v>286969.84000000003</v>
      </c>
      <c r="G101" s="24">
        <v>13406.18</v>
      </c>
      <c r="H101" s="24">
        <v>1148.6600000000001</v>
      </c>
      <c r="I101" s="24">
        <v>23714.95</v>
      </c>
      <c r="J101" s="24">
        <v>0</v>
      </c>
      <c r="K101" s="24">
        <v>79375.31</v>
      </c>
      <c r="L101" s="24">
        <v>4997.74</v>
      </c>
      <c r="M101" s="24">
        <v>0</v>
      </c>
      <c r="N101" s="24">
        <v>391961.85</v>
      </c>
      <c r="O101" s="24">
        <v>174289.67</v>
      </c>
      <c r="P101" s="27"/>
      <c r="Q101" s="24">
        <f t="shared" si="1"/>
        <v>2020228.2799999998</v>
      </c>
      <c r="R101" s="25"/>
    </row>
    <row r="102" spans="1:18" s="26" customFormat="1" ht="16.5">
      <c r="A102" s="22" t="s">
        <v>115</v>
      </c>
      <c r="B102" s="23"/>
      <c r="C102" s="24">
        <v>9272.4</v>
      </c>
      <c r="D102" s="24">
        <v>273</v>
      </c>
      <c r="E102" s="24">
        <v>1806433.64</v>
      </c>
      <c r="F102" s="24">
        <v>390175.56</v>
      </c>
      <c r="G102" s="24">
        <v>24425.71</v>
      </c>
      <c r="H102" s="24">
        <v>2015.43</v>
      </c>
      <c r="I102" s="24">
        <v>44342.67</v>
      </c>
      <c r="J102" s="24">
        <v>0</v>
      </c>
      <c r="K102" s="24">
        <v>111543.07</v>
      </c>
      <c r="L102" s="24">
        <v>8768.99</v>
      </c>
      <c r="M102" s="24">
        <v>0</v>
      </c>
      <c r="N102" s="24">
        <v>899558.7</v>
      </c>
      <c r="O102" s="24">
        <v>949104.88</v>
      </c>
      <c r="P102" s="27"/>
      <c r="Q102" s="24">
        <f t="shared" si="1"/>
        <v>4245914.05</v>
      </c>
      <c r="R102" s="25"/>
    </row>
    <row r="103" spans="1:18" s="26" customFormat="1" ht="16.5">
      <c r="A103" s="22" t="s">
        <v>116</v>
      </c>
      <c r="B103" s="23"/>
      <c r="C103" s="24">
        <v>6001271.2000000002</v>
      </c>
      <c r="D103" s="24">
        <v>84073</v>
      </c>
      <c r="E103" s="24">
        <v>19584328.57</v>
      </c>
      <c r="F103" s="24">
        <v>1497272.2</v>
      </c>
      <c r="G103" s="24">
        <v>99202.89</v>
      </c>
      <c r="H103" s="24">
        <v>58734.25</v>
      </c>
      <c r="I103" s="24">
        <v>508754.05</v>
      </c>
      <c r="J103" s="24">
        <v>0</v>
      </c>
      <c r="K103" s="24">
        <v>1086267.6499999999</v>
      </c>
      <c r="L103" s="24">
        <v>255548.15</v>
      </c>
      <c r="M103" s="24">
        <v>0</v>
      </c>
      <c r="N103" s="24">
        <v>17969029.34</v>
      </c>
      <c r="O103" s="24">
        <v>3787998.75</v>
      </c>
      <c r="P103" s="27"/>
      <c r="Q103" s="24">
        <f t="shared" si="1"/>
        <v>50932480.049999997</v>
      </c>
      <c r="R103" s="25"/>
    </row>
    <row r="104" spans="1:18" s="26" customFormat="1" ht="16.5">
      <c r="A104" s="22" t="s">
        <v>117</v>
      </c>
      <c r="B104" s="23"/>
      <c r="C104" s="24">
        <v>25747.599999999999</v>
      </c>
      <c r="D104" s="24">
        <v>123</v>
      </c>
      <c r="E104" s="24">
        <v>1323264.6499999999</v>
      </c>
      <c r="F104" s="24">
        <v>462903.99</v>
      </c>
      <c r="G104" s="24">
        <v>17150.5</v>
      </c>
      <c r="H104" s="24">
        <v>1589.53</v>
      </c>
      <c r="I104" s="24">
        <v>32604.14</v>
      </c>
      <c r="J104" s="24">
        <v>0</v>
      </c>
      <c r="K104" s="24">
        <v>128913.74</v>
      </c>
      <c r="L104" s="24">
        <v>6915.93</v>
      </c>
      <c r="M104" s="24">
        <v>0</v>
      </c>
      <c r="N104" s="24">
        <v>413656.49</v>
      </c>
      <c r="O104" s="24">
        <v>805927.27</v>
      </c>
      <c r="P104" s="27"/>
      <c r="Q104" s="24">
        <f t="shared" si="1"/>
        <v>3218796.84</v>
      </c>
      <c r="R104" s="25"/>
    </row>
    <row r="105" spans="1:18" s="26" customFormat="1" ht="16.5">
      <c r="A105" s="22" t="s">
        <v>118</v>
      </c>
      <c r="B105" s="23"/>
      <c r="C105" s="24">
        <v>31926</v>
      </c>
      <c r="D105" s="24">
        <v>78989</v>
      </c>
      <c r="E105" s="24">
        <v>3731279</v>
      </c>
      <c r="F105" s="24">
        <v>679388.02</v>
      </c>
      <c r="G105" s="24">
        <v>49342.29</v>
      </c>
      <c r="H105" s="24">
        <v>4800.34</v>
      </c>
      <c r="I105" s="24">
        <v>100189.16</v>
      </c>
      <c r="J105" s="24">
        <v>0</v>
      </c>
      <c r="K105" s="24">
        <v>174175.69</v>
      </c>
      <c r="L105" s="24">
        <v>20885.93</v>
      </c>
      <c r="M105" s="24">
        <v>0</v>
      </c>
      <c r="N105" s="24">
        <v>1511700.7</v>
      </c>
      <c r="O105" s="24">
        <v>3281606.87</v>
      </c>
      <c r="P105" s="27"/>
      <c r="Q105" s="24">
        <f t="shared" si="1"/>
        <v>9664283</v>
      </c>
      <c r="R105" s="25"/>
    </row>
    <row r="106" spans="1:18" s="26" customFormat="1" ht="16.5">
      <c r="A106" s="22" t="s">
        <v>119</v>
      </c>
      <c r="B106" s="23"/>
      <c r="C106" s="24">
        <v>962323.6</v>
      </c>
      <c r="D106" s="24">
        <v>88728</v>
      </c>
      <c r="E106" s="24">
        <v>21300960.34</v>
      </c>
      <c r="F106" s="24">
        <v>2381344.56</v>
      </c>
      <c r="G106" s="24">
        <v>261943</v>
      </c>
      <c r="H106" s="24">
        <v>31768.240000000002</v>
      </c>
      <c r="I106" s="24">
        <v>543878.62</v>
      </c>
      <c r="J106" s="24">
        <v>0</v>
      </c>
      <c r="K106" s="24">
        <v>1253427.3500000001</v>
      </c>
      <c r="L106" s="24">
        <v>138221.14000000001</v>
      </c>
      <c r="M106" s="24">
        <v>0</v>
      </c>
      <c r="N106" s="24">
        <v>20645798.420000002</v>
      </c>
      <c r="O106" s="24">
        <v>4405936.13</v>
      </c>
      <c r="P106" s="27"/>
      <c r="Q106" s="24">
        <f t="shared" si="1"/>
        <v>52014329.400000006</v>
      </c>
      <c r="R106" s="25"/>
    </row>
    <row r="107" spans="1:18" s="26" customFormat="1" ht="16.5">
      <c r="A107" s="22" t="s">
        <v>120</v>
      </c>
      <c r="B107" s="23"/>
      <c r="C107" s="24">
        <v>19553.599999999999</v>
      </c>
      <c r="D107" s="24">
        <v>1814</v>
      </c>
      <c r="E107" s="24">
        <v>1022071.85</v>
      </c>
      <c r="F107" s="24">
        <v>315688.38</v>
      </c>
      <c r="G107" s="24">
        <v>13789.52</v>
      </c>
      <c r="H107" s="24">
        <v>1107.45</v>
      </c>
      <c r="I107" s="24">
        <v>24074.06</v>
      </c>
      <c r="J107" s="24">
        <v>0</v>
      </c>
      <c r="K107" s="24">
        <v>77837.31</v>
      </c>
      <c r="L107" s="24">
        <v>4818.45</v>
      </c>
      <c r="M107" s="24">
        <v>0</v>
      </c>
      <c r="N107" s="24">
        <v>255757.69</v>
      </c>
      <c r="O107" s="24">
        <v>168251.68</v>
      </c>
      <c r="P107" s="27"/>
      <c r="Q107" s="24">
        <f t="shared" si="1"/>
        <v>1904763.99</v>
      </c>
      <c r="R107" s="25"/>
    </row>
    <row r="108" spans="1:18" s="26" customFormat="1" ht="16.5">
      <c r="A108" s="22" t="s">
        <v>121</v>
      </c>
      <c r="B108" s="23"/>
      <c r="C108" s="24">
        <v>10048.799999999999</v>
      </c>
      <c r="D108" s="24">
        <v>0</v>
      </c>
      <c r="E108" s="24">
        <v>1251952.52</v>
      </c>
      <c r="F108" s="24">
        <v>340201.26</v>
      </c>
      <c r="G108" s="24">
        <v>21937.02</v>
      </c>
      <c r="H108" s="24">
        <v>1027.54</v>
      </c>
      <c r="I108" s="24">
        <v>33017.51</v>
      </c>
      <c r="J108" s="24">
        <v>0</v>
      </c>
      <c r="K108" s="24">
        <v>77469.3</v>
      </c>
      <c r="L108" s="24">
        <v>4470.78</v>
      </c>
      <c r="M108" s="24">
        <v>0</v>
      </c>
      <c r="N108" s="24">
        <v>312947.46000000002</v>
      </c>
      <c r="O108" s="24">
        <v>205572.28</v>
      </c>
      <c r="P108" s="27"/>
      <c r="Q108" s="24">
        <f t="shared" si="1"/>
        <v>2258644.4700000002</v>
      </c>
      <c r="R108" s="25"/>
    </row>
    <row r="109" spans="1:18" s="26" customFormat="1" ht="16.5">
      <c r="A109" s="22" t="s">
        <v>122</v>
      </c>
      <c r="B109" s="23"/>
      <c r="C109" s="24">
        <v>828.8</v>
      </c>
      <c r="D109" s="24">
        <v>639</v>
      </c>
      <c r="E109" s="24">
        <v>1201633.3600000001</v>
      </c>
      <c r="F109" s="24">
        <v>371397.41</v>
      </c>
      <c r="G109" s="24">
        <v>17031.84</v>
      </c>
      <c r="H109" s="24">
        <v>1257.93</v>
      </c>
      <c r="I109" s="24">
        <v>28711.45</v>
      </c>
      <c r="J109" s="24">
        <v>0</v>
      </c>
      <c r="K109" s="24">
        <v>90007.74</v>
      </c>
      <c r="L109" s="24">
        <v>5473.16</v>
      </c>
      <c r="M109" s="24">
        <v>0</v>
      </c>
      <c r="N109" s="24">
        <v>191279.31</v>
      </c>
      <c r="O109" s="24">
        <v>261874.69</v>
      </c>
      <c r="P109" s="27"/>
      <c r="Q109" s="24">
        <f t="shared" si="1"/>
        <v>2170134.69</v>
      </c>
      <c r="R109" s="25"/>
    </row>
    <row r="110" spans="1:18" s="26" customFormat="1" ht="16.5">
      <c r="A110" s="22" t="s">
        <v>123</v>
      </c>
      <c r="B110" s="23"/>
      <c r="C110" s="24">
        <v>47107.199999999997</v>
      </c>
      <c r="D110" s="24">
        <v>715</v>
      </c>
      <c r="E110" s="24">
        <v>1907321.61</v>
      </c>
      <c r="F110" s="24">
        <v>394672.52</v>
      </c>
      <c r="G110" s="24">
        <v>26021.45</v>
      </c>
      <c r="H110" s="24">
        <v>2309.67</v>
      </c>
      <c r="I110" s="24">
        <v>48064.47</v>
      </c>
      <c r="J110" s="24">
        <v>0</v>
      </c>
      <c r="K110" s="24">
        <v>112381.71</v>
      </c>
      <c r="L110" s="24">
        <v>10049.209999999999</v>
      </c>
      <c r="M110" s="24">
        <v>0</v>
      </c>
      <c r="N110" s="24">
        <v>943293.55</v>
      </c>
      <c r="O110" s="24">
        <v>446011.92</v>
      </c>
      <c r="P110" s="27"/>
      <c r="Q110" s="24">
        <f t="shared" si="1"/>
        <v>3937948.3100000005</v>
      </c>
      <c r="R110" s="25"/>
    </row>
    <row r="111" spans="1:18" s="26" customFormat="1" ht="16.5">
      <c r="A111" s="22" t="s">
        <v>124</v>
      </c>
      <c r="B111" s="23"/>
      <c r="C111" s="24">
        <v>97668</v>
      </c>
      <c r="D111" s="24">
        <v>0</v>
      </c>
      <c r="E111" s="24">
        <v>835794.04</v>
      </c>
      <c r="F111" s="24">
        <v>372183.63</v>
      </c>
      <c r="G111" s="24">
        <v>11303.76</v>
      </c>
      <c r="H111" s="24">
        <v>988.77</v>
      </c>
      <c r="I111" s="24">
        <v>20483.310000000001</v>
      </c>
      <c r="J111" s="24">
        <v>0</v>
      </c>
      <c r="K111" s="24">
        <v>102296.17</v>
      </c>
      <c r="L111" s="24">
        <v>4302.0600000000004</v>
      </c>
      <c r="M111" s="24">
        <v>0</v>
      </c>
      <c r="N111" s="24">
        <v>182611.6</v>
      </c>
      <c r="O111" s="24">
        <v>292511.76</v>
      </c>
      <c r="P111" s="27"/>
      <c r="Q111" s="24">
        <f t="shared" si="1"/>
        <v>1920143.1</v>
      </c>
      <c r="R111" s="25"/>
    </row>
    <row r="112" spans="1:18" s="26" customFormat="1" ht="16.5">
      <c r="A112" s="22" t="s">
        <v>125</v>
      </c>
      <c r="B112" s="23"/>
      <c r="C112" s="24">
        <v>3890.8</v>
      </c>
      <c r="D112" s="24">
        <v>304</v>
      </c>
      <c r="E112" s="24">
        <v>911796.08</v>
      </c>
      <c r="F112" s="24">
        <v>293239.11</v>
      </c>
      <c r="G112" s="24">
        <v>12168.71</v>
      </c>
      <c r="H112" s="24">
        <v>941.68</v>
      </c>
      <c r="I112" s="24">
        <v>21699.439999999999</v>
      </c>
      <c r="J112" s="24">
        <v>0</v>
      </c>
      <c r="K112" s="24">
        <v>75349.39</v>
      </c>
      <c r="L112" s="24">
        <v>4097.21</v>
      </c>
      <c r="M112" s="24">
        <v>0</v>
      </c>
      <c r="N112" s="24">
        <v>272405.15000000002</v>
      </c>
      <c r="O112" s="24">
        <v>159437.54999999999</v>
      </c>
      <c r="P112" s="27"/>
      <c r="Q112" s="24">
        <f t="shared" si="1"/>
        <v>1755329.1199999999</v>
      </c>
      <c r="R112" s="25"/>
    </row>
    <row r="113" spans="1:18" s="26" customFormat="1" ht="16.5">
      <c r="A113" s="22" t="s">
        <v>126</v>
      </c>
      <c r="B113" s="23"/>
      <c r="C113" s="24">
        <v>84758</v>
      </c>
      <c r="D113" s="24">
        <v>25023</v>
      </c>
      <c r="E113" s="24">
        <v>2906222.84</v>
      </c>
      <c r="F113" s="24">
        <v>467782.9</v>
      </c>
      <c r="G113" s="24">
        <v>40559.949999999997</v>
      </c>
      <c r="H113" s="24">
        <v>3134.22</v>
      </c>
      <c r="I113" s="24">
        <v>71710.38</v>
      </c>
      <c r="J113" s="24">
        <v>0</v>
      </c>
      <c r="K113" s="24">
        <v>135573.04</v>
      </c>
      <c r="L113" s="24">
        <v>13636.76</v>
      </c>
      <c r="M113" s="24">
        <v>0</v>
      </c>
      <c r="N113" s="24">
        <v>1474265.32</v>
      </c>
      <c r="O113" s="24">
        <v>855451.55</v>
      </c>
      <c r="P113" s="27"/>
      <c r="Q113" s="24">
        <f t="shared" si="1"/>
        <v>6078117.96</v>
      </c>
      <c r="R113" s="25"/>
    </row>
    <row r="114" spans="1:18" s="26" customFormat="1" ht="16.5">
      <c r="A114" s="22" t="s">
        <v>127</v>
      </c>
      <c r="B114" s="23"/>
      <c r="C114" s="24">
        <v>45102.400000000001</v>
      </c>
      <c r="D114" s="24">
        <v>120</v>
      </c>
      <c r="E114" s="24">
        <v>2087586.41</v>
      </c>
      <c r="F114" s="24">
        <v>462702.02</v>
      </c>
      <c r="G114" s="24">
        <v>28218.959999999999</v>
      </c>
      <c r="H114" s="24">
        <v>2589.37</v>
      </c>
      <c r="I114" s="24">
        <v>53305.03</v>
      </c>
      <c r="J114" s="24">
        <v>0</v>
      </c>
      <c r="K114" s="24">
        <v>117542.34</v>
      </c>
      <c r="L114" s="24">
        <v>11266.17</v>
      </c>
      <c r="M114" s="24">
        <v>0</v>
      </c>
      <c r="N114" s="24">
        <v>747223.85</v>
      </c>
      <c r="O114" s="24">
        <v>388089.73</v>
      </c>
      <c r="P114" s="27"/>
      <c r="Q114" s="24">
        <f t="shared" si="1"/>
        <v>3943746.28</v>
      </c>
      <c r="R114" s="25"/>
    </row>
    <row r="115" spans="1:18" s="26" customFormat="1" ht="16.5">
      <c r="A115" s="22" t="s">
        <v>128</v>
      </c>
      <c r="B115" s="23"/>
      <c r="C115" s="24">
        <v>10460.799999999999</v>
      </c>
      <c r="D115" s="24">
        <v>3832</v>
      </c>
      <c r="E115" s="24">
        <v>1370382.39</v>
      </c>
      <c r="F115" s="24">
        <v>286010.09000000003</v>
      </c>
      <c r="G115" s="24">
        <v>19580.22</v>
      </c>
      <c r="H115" s="24">
        <v>1395.76</v>
      </c>
      <c r="I115" s="24">
        <v>33182.980000000003</v>
      </c>
      <c r="J115" s="24">
        <v>0</v>
      </c>
      <c r="K115" s="24">
        <v>75751.61</v>
      </c>
      <c r="L115" s="24">
        <v>6072.87</v>
      </c>
      <c r="M115" s="24">
        <v>0</v>
      </c>
      <c r="N115" s="24">
        <v>592473.19999999995</v>
      </c>
      <c r="O115" s="24">
        <v>356360.41</v>
      </c>
      <c r="P115" s="27"/>
      <c r="Q115" s="24">
        <f t="shared" si="1"/>
        <v>2755502.33</v>
      </c>
      <c r="R115" s="25"/>
    </row>
    <row r="116" spans="1:18" s="26" customFormat="1" ht="16.5">
      <c r="A116" s="22" t="s">
        <v>129</v>
      </c>
      <c r="B116" s="23"/>
      <c r="C116" s="24">
        <v>44638.8</v>
      </c>
      <c r="D116" s="24">
        <v>169</v>
      </c>
      <c r="E116" s="24">
        <v>1220019.05</v>
      </c>
      <c r="F116" s="24">
        <v>308571.58</v>
      </c>
      <c r="G116" s="24">
        <v>17224.52</v>
      </c>
      <c r="H116" s="24">
        <v>1418.85</v>
      </c>
      <c r="I116" s="24">
        <v>30742.53</v>
      </c>
      <c r="J116" s="24">
        <v>0</v>
      </c>
      <c r="K116" s="24">
        <v>72972.740000000005</v>
      </c>
      <c r="L116" s="24">
        <v>6173.33</v>
      </c>
      <c r="M116" s="24">
        <v>0</v>
      </c>
      <c r="N116" s="24">
        <v>289185.76</v>
      </c>
      <c r="O116" s="24">
        <v>82118.399999999994</v>
      </c>
      <c r="P116" s="27"/>
      <c r="Q116" s="24">
        <f t="shared" si="1"/>
        <v>2073234.5600000003</v>
      </c>
      <c r="R116" s="25"/>
    </row>
    <row r="117" spans="1:18" s="26" customFormat="1" ht="16.5">
      <c r="A117" s="22" t="s">
        <v>130</v>
      </c>
      <c r="B117" s="23"/>
      <c r="C117" s="24">
        <v>4643.6000000000004</v>
      </c>
      <c r="D117" s="24">
        <v>734</v>
      </c>
      <c r="E117" s="24">
        <v>912725.79</v>
      </c>
      <c r="F117" s="24">
        <v>306581.74</v>
      </c>
      <c r="G117" s="24">
        <v>13601.81</v>
      </c>
      <c r="H117" s="24">
        <v>974.68</v>
      </c>
      <c r="I117" s="24">
        <v>20673.95</v>
      </c>
      <c r="J117" s="24">
        <v>0</v>
      </c>
      <c r="K117" s="24">
        <v>83180.320000000007</v>
      </c>
      <c r="L117" s="24">
        <v>4240.78</v>
      </c>
      <c r="M117" s="24">
        <v>0</v>
      </c>
      <c r="N117" s="24">
        <v>250066.93</v>
      </c>
      <c r="O117" s="24">
        <v>288224.11</v>
      </c>
      <c r="P117" s="27"/>
      <c r="Q117" s="24">
        <f t="shared" si="1"/>
        <v>1885647.71</v>
      </c>
      <c r="R117" s="25"/>
    </row>
    <row r="118" spans="1:18" s="26" customFormat="1" ht="16.5">
      <c r="A118" s="22" t="s">
        <v>131</v>
      </c>
      <c r="B118" s="23"/>
      <c r="C118" s="24">
        <v>12192.4</v>
      </c>
      <c r="D118" s="24">
        <v>15456</v>
      </c>
      <c r="E118" s="24">
        <v>1582626.61</v>
      </c>
      <c r="F118" s="24">
        <v>329469.53000000003</v>
      </c>
      <c r="G118" s="24">
        <v>20913.98</v>
      </c>
      <c r="H118" s="24">
        <v>1640.32</v>
      </c>
      <c r="I118" s="24">
        <v>36487.379999999997</v>
      </c>
      <c r="J118" s="24">
        <v>0</v>
      </c>
      <c r="K118" s="24">
        <v>89508.27</v>
      </c>
      <c r="L118" s="24">
        <v>7136.93</v>
      </c>
      <c r="M118" s="24">
        <v>0</v>
      </c>
      <c r="N118" s="24">
        <v>731869.89</v>
      </c>
      <c r="O118" s="24">
        <v>241942.81</v>
      </c>
      <c r="P118" s="27"/>
      <c r="Q118" s="24">
        <f t="shared" si="1"/>
        <v>3069244.12</v>
      </c>
      <c r="R118" s="25"/>
    </row>
    <row r="119" spans="1:18" s="26" customFormat="1" ht="16.5">
      <c r="A119" s="22" t="s">
        <v>132</v>
      </c>
      <c r="B119" s="23"/>
      <c r="C119" s="24">
        <v>1401.2</v>
      </c>
      <c r="D119" s="24">
        <v>1375</v>
      </c>
      <c r="E119" s="24">
        <v>1447277.89</v>
      </c>
      <c r="F119" s="24">
        <v>488900.34</v>
      </c>
      <c r="G119" s="24">
        <v>19133.82</v>
      </c>
      <c r="H119" s="24">
        <v>1787.36</v>
      </c>
      <c r="I119" s="24">
        <v>36467.78</v>
      </c>
      <c r="J119" s="24">
        <v>0</v>
      </c>
      <c r="K119" s="24">
        <v>124954.63</v>
      </c>
      <c r="L119" s="24">
        <v>7776.69</v>
      </c>
      <c r="M119" s="24">
        <v>0</v>
      </c>
      <c r="N119" s="24">
        <v>243165.1</v>
      </c>
      <c r="O119" s="24">
        <v>299754.82</v>
      </c>
      <c r="P119" s="27"/>
      <c r="Q119" s="24">
        <f t="shared" si="1"/>
        <v>2671994.63</v>
      </c>
      <c r="R119" s="25"/>
    </row>
    <row r="120" spans="1:18" s="26" customFormat="1" ht="16.5">
      <c r="A120" s="22" t="s">
        <v>133</v>
      </c>
      <c r="B120" s="23"/>
      <c r="C120" s="24">
        <v>18579.2</v>
      </c>
      <c r="D120" s="24">
        <v>8456</v>
      </c>
      <c r="E120" s="24">
        <v>1782795.19</v>
      </c>
      <c r="F120" s="24">
        <v>345340.89</v>
      </c>
      <c r="G120" s="24">
        <v>27588.14</v>
      </c>
      <c r="H120" s="24">
        <v>2037.37</v>
      </c>
      <c r="I120" s="24">
        <v>46857.919999999998</v>
      </c>
      <c r="J120" s="24">
        <v>0</v>
      </c>
      <c r="K120" s="24">
        <v>92831.33</v>
      </c>
      <c r="L120" s="24">
        <v>8864.4599999999991</v>
      </c>
      <c r="M120" s="24">
        <v>0</v>
      </c>
      <c r="N120" s="24">
        <v>807000.62</v>
      </c>
      <c r="O120" s="24">
        <v>473812.31</v>
      </c>
      <c r="P120" s="27"/>
      <c r="Q120" s="24">
        <f t="shared" si="1"/>
        <v>3614163.43</v>
      </c>
      <c r="R120" s="25"/>
    </row>
    <row r="121" spans="1:18" s="26" customFormat="1" ht="16.5">
      <c r="A121" s="22" t="s">
        <v>134</v>
      </c>
      <c r="B121" s="23"/>
      <c r="C121" s="24">
        <v>2530.8000000000002</v>
      </c>
      <c r="D121" s="24">
        <v>3593</v>
      </c>
      <c r="E121" s="24">
        <v>2256269.23</v>
      </c>
      <c r="F121" s="24">
        <v>547357.04</v>
      </c>
      <c r="G121" s="24">
        <v>29807.47</v>
      </c>
      <c r="H121" s="24">
        <v>2842.59</v>
      </c>
      <c r="I121" s="24">
        <v>59247.199999999997</v>
      </c>
      <c r="J121" s="24">
        <v>0</v>
      </c>
      <c r="K121" s="24">
        <v>127936.08</v>
      </c>
      <c r="L121" s="24">
        <v>12367.91</v>
      </c>
      <c r="M121" s="24">
        <v>0</v>
      </c>
      <c r="N121" s="24">
        <v>501297.38</v>
      </c>
      <c r="O121" s="24">
        <v>1596155.89</v>
      </c>
      <c r="P121" s="27"/>
      <c r="Q121" s="24">
        <f t="shared" si="1"/>
        <v>5139404.59</v>
      </c>
      <c r="R121" s="25"/>
    </row>
    <row r="122" spans="1:18" s="26" customFormat="1" ht="16.5">
      <c r="A122" s="22" t="s">
        <v>135</v>
      </c>
      <c r="B122" s="23"/>
      <c r="C122" s="24">
        <v>32185.200000000001</v>
      </c>
      <c r="D122" s="24">
        <v>4496</v>
      </c>
      <c r="E122" s="24">
        <v>2528230.34</v>
      </c>
      <c r="F122" s="24">
        <v>459646.45</v>
      </c>
      <c r="G122" s="24">
        <v>40197.620000000003</v>
      </c>
      <c r="H122" s="24">
        <v>2732.07</v>
      </c>
      <c r="I122" s="24">
        <v>66697.7</v>
      </c>
      <c r="J122" s="24">
        <v>0</v>
      </c>
      <c r="K122" s="24">
        <v>111213.59</v>
      </c>
      <c r="L122" s="24">
        <v>11887.03</v>
      </c>
      <c r="M122" s="24">
        <v>0</v>
      </c>
      <c r="N122" s="24">
        <v>961104.52</v>
      </c>
      <c r="O122" s="24">
        <v>834589.18</v>
      </c>
      <c r="P122" s="27"/>
      <c r="Q122" s="24">
        <f t="shared" si="1"/>
        <v>5052979.6999999993</v>
      </c>
      <c r="R122" s="25"/>
    </row>
    <row r="123" spans="1:18" s="26" customFormat="1" ht="16.5">
      <c r="A123" s="22" t="s">
        <v>136</v>
      </c>
      <c r="B123" s="23"/>
      <c r="C123" s="24">
        <v>50380.800000000003</v>
      </c>
      <c r="D123" s="24">
        <v>653</v>
      </c>
      <c r="E123" s="24">
        <v>2205716.94</v>
      </c>
      <c r="F123" s="24">
        <v>426384.5</v>
      </c>
      <c r="G123" s="24">
        <v>31132.91</v>
      </c>
      <c r="H123" s="24">
        <v>2446.83</v>
      </c>
      <c r="I123" s="24">
        <v>54598.62</v>
      </c>
      <c r="J123" s="24">
        <v>0</v>
      </c>
      <c r="K123" s="24">
        <v>126218.39</v>
      </c>
      <c r="L123" s="24">
        <v>10645.99</v>
      </c>
      <c r="M123" s="24">
        <v>0</v>
      </c>
      <c r="N123" s="24">
        <v>1203366.08</v>
      </c>
      <c r="O123" s="24">
        <v>1178216.3899999999</v>
      </c>
      <c r="P123" s="27"/>
      <c r="Q123" s="24">
        <f t="shared" si="1"/>
        <v>5289760.45</v>
      </c>
      <c r="R123" s="25"/>
    </row>
    <row r="124" spans="1:18" s="26" customFormat="1" ht="16.5">
      <c r="A124" s="22" t="s">
        <v>137</v>
      </c>
      <c r="B124" s="23"/>
      <c r="C124" s="24">
        <v>20425967.199999999</v>
      </c>
      <c r="D124" s="24">
        <v>3374666</v>
      </c>
      <c r="E124" s="24">
        <v>84683561.560000002</v>
      </c>
      <c r="F124" s="24">
        <v>9035693.2899999991</v>
      </c>
      <c r="G124" s="24">
        <v>1146719.32</v>
      </c>
      <c r="H124" s="24">
        <v>101932.13</v>
      </c>
      <c r="I124" s="24">
        <v>2167645.14</v>
      </c>
      <c r="J124" s="24">
        <v>0</v>
      </c>
      <c r="K124" s="24">
        <v>3195032.37</v>
      </c>
      <c r="L124" s="24">
        <v>443498.73</v>
      </c>
      <c r="M124" s="24">
        <v>0</v>
      </c>
      <c r="N124" s="24">
        <v>53643046.240000002</v>
      </c>
      <c r="O124" s="24">
        <v>4710005.01</v>
      </c>
      <c r="P124" s="27"/>
      <c r="Q124" s="24">
        <f t="shared" si="1"/>
        <v>182927766.99000001</v>
      </c>
      <c r="R124" s="25"/>
    </row>
    <row r="125" spans="1:18" s="26" customFormat="1" ht="16.5">
      <c r="A125" s="22" t="s">
        <v>138</v>
      </c>
      <c r="B125" s="23"/>
      <c r="C125" s="24">
        <v>203139.20000000001</v>
      </c>
      <c r="D125" s="24">
        <v>2606</v>
      </c>
      <c r="E125" s="24">
        <v>2401136.4300000002</v>
      </c>
      <c r="F125" s="24">
        <v>395117.25</v>
      </c>
      <c r="G125" s="24">
        <v>33835.58</v>
      </c>
      <c r="H125" s="24">
        <v>2698.91</v>
      </c>
      <c r="I125" s="24">
        <v>60686.23</v>
      </c>
      <c r="J125" s="24">
        <v>0</v>
      </c>
      <c r="K125" s="24">
        <v>110575.92</v>
      </c>
      <c r="L125" s="24">
        <v>11742.76</v>
      </c>
      <c r="M125" s="24">
        <v>0</v>
      </c>
      <c r="N125" s="24">
        <v>1259046.77</v>
      </c>
      <c r="O125" s="24">
        <v>205395.26</v>
      </c>
      <c r="P125" s="27"/>
      <c r="Q125" s="24">
        <f t="shared" si="1"/>
        <v>4685980.3100000005</v>
      </c>
      <c r="R125" s="25"/>
    </row>
    <row r="126" spans="1:18" s="26" customFormat="1" ht="16.5">
      <c r="A126" s="22" t="s">
        <v>139</v>
      </c>
      <c r="B126" s="23"/>
      <c r="C126" s="24">
        <v>1638.8</v>
      </c>
      <c r="D126" s="24">
        <v>557</v>
      </c>
      <c r="E126" s="24">
        <v>1136030.27</v>
      </c>
      <c r="F126" s="24">
        <v>449576.03</v>
      </c>
      <c r="G126" s="24">
        <v>14751.04</v>
      </c>
      <c r="H126" s="24">
        <v>1368.25</v>
      </c>
      <c r="I126" s="24">
        <v>27739.97</v>
      </c>
      <c r="J126" s="24">
        <v>0</v>
      </c>
      <c r="K126" s="24">
        <v>116969.33</v>
      </c>
      <c r="L126" s="24">
        <v>5953.17</v>
      </c>
      <c r="M126" s="24">
        <v>0</v>
      </c>
      <c r="N126" s="24">
        <v>288320.26</v>
      </c>
      <c r="O126" s="24">
        <v>662208.12</v>
      </c>
      <c r="P126" s="27"/>
      <c r="Q126" s="24">
        <f t="shared" si="1"/>
        <v>2705112.24</v>
      </c>
      <c r="R126" s="25"/>
    </row>
    <row r="127" spans="1:18" s="26" customFormat="1" ht="16.5">
      <c r="A127" s="22" t="s">
        <v>140</v>
      </c>
      <c r="B127" s="23"/>
      <c r="C127" s="24">
        <v>10810.8</v>
      </c>
      <c r="D127" s="24">
        <v>150</v>
      </c>
      <c r="E127" s="24">
        <v>1538414.91</v>
      </c>
      <c r="F127" s="24">
        <v>415099.41</v>
      </c>
      <c r="G127" s="24">
        <v>20960.61</v>
      </c>
      <c r="H127" s="24">
        <v>1835.29</v>
      </c>
      <c r="I127" s="24">
        <v>38594.32</v>
      </c>
      <c r="J127" s="24">
        <v>0</v>
      </c>
      <c r="K127" s="24">
        <v>122525.98</v>
      </c>
      <c r="L127" s="24">
        <v>7985.23</v>
      </c>
      <c r="M127" s="24">
        <v>0</v>
      </c>
      <c r="N127" s="24">
        <v>758437.34</v>
      </c>
      <c r="O127" s="24">
        <v>884078.02</v>
      </c>
      <c r="P127" s="27"/>
      <c r="Q127" s="24">
        <f t="shared" si="1"/>
        <v>3798891.91</v>
      </c>
      <c r="R127" s="25"/>
    </row>
    <row r="128" spans="1:18" s="26" customFormat="1" ht="16.5">
      <c r="A128" s="22" t="s">
        <v>141</v>
      </c>
      <c r="B128" s="23"/>
      <c r="C128" s="24">
        <v>660784</v>
      </c>
      <c r="D128" s="24">
        <v>55261</v>
      </c>
      <c r="E128" s="24">
        <v>7492620.46</v>
      </c>
      <c r="F128" s="24">
        <v>919914.18</v>
      </c>
      <c r="G128" s="24">
        <v>107193.75</v>
      </c>
      <c r="H128" s="24">
        <v>7611.92</v>
      </c>
      <c r="I128" s="24">
        <v>193178.06</v>
      </c>
      <c r="J128" s="24">
        <v>0</v>
      </c>
      <c r="K128" s="24">
        <v>275759.31</v>
      </c>
      <c r="L128" s="24">
        <v>33118.879999999997</v>
      </c>
      <c r="M128" s="24">
        <v>0</v>
      </c>
      <c r="N128" s="24">
        <v>4336017.41</v>
      </c>
      <c r="O128" s="24">
        <v>527757.66</v>
      </c>
      <c r="P128" s="27"/>
      <c r="Q128" s="24">
        <f t="shared" si="1"/>
        <v>14609216.630000003</v>
      </c>
      <c r="R128" s="25"/>
    </row>
    <row r="129" spans="1:18" s="26" customFormat="1" ht="16.5">
      <c r="A129" s="22" t="s">
        <v>142</v>
      </c>
      <c r="B129" s="23"/>
      <c r="C129" s="24">
        <v>185270</v>
      </c>
      <c r="D129" s="24">
        <v>18844</v>
      </c>
      <c r="E129" s="24">
        <v>4879071.24</v>
      </c>
      <c r="F129" s="24">
        <v>713940.1</v>
      </c>
      <c r="G129" s="24">
        <v>66036.789999999994</v>
      </c>
      <c r="H129" s="24">
        <v>6452.51</v>
      </c>
      <c r="I129" s="24">
        <v>125950.01</v>
      </c>
      <c r="J129" s="24">
        <v>0</v>
      </c>
      <c r="K129" s="24">
        <v>224017.16</v>
      </c>
      <c r="L129" s="24">
        <v>28071.85</v>
      </c>
      <c r="M129" s="24">
        <v>0</v>
      </c>
      <c r="N129" s="24">
        <v>2744795.71</v>
      </c>
      <c r="O129" s="24">
        <v>1847641.07</v>
      </c>
      <c r="P129" s="27"/>
      <c r="Q129" s="24">
        <f t="shared" si="1"/>
        <v>10840090.439999999</v>
      </c>
      <c r="R129" s="25"/>
    </row>
    <row r="130" spans="1:18" s="26" customFormat="1" ht="16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9"/>
      <c r="Q130" s="24"/>
      <c r="R130" s="30"/>
    </row>
    <row r="131" spans="1:18" s="26" customFormat="1" ht="16.5">
      <c r="A131" s="31" t="s">
        <v>143</v>
      </c>
      <c r="C131" s="32">
        <f>SUM(C5:C129)</f>
        <v>79909140.120000005</v>
      </c>
      <c r="D131" s="32">
        <f t="shared" ref="D131:Q131" si="2">SUM(D5:D129)</f>
        <v>25027597.829999998</v>
      </c>
      <c r="E131" s="32">
        <f t="shared" si="2"/>
        <v>571528817.20000005</v>
      </c>
      <c r="F131" s="32">
        <f t="shared" si="2"/>
        <v>88212682.99999997</v>
      </c>
      <c r="G131" s="32">
        <f t="shared" si="2"/>
        <v>7742177.96</v>
      </c>
      <c r="H131" s="32">
        <f t="shared" si="2"/>
        <v>708521.44000000018</v>
      </c>
      <c r="I131" s="32">
        <f t="shared" si="2"/>
        <v>14440035.500000002</v>
      </c>
      <c r="J131" s="32">
        <f t="shared" si="2"/>
        <v>0</v>
      </c>
      <c r="K131" s="32">
        <f t="shared" si="2"/>
        <v>26940039.499999993</v>
      </c>
      <c r="L131" s="32">
        <f t="shared" si="2"/>
        <v>3082721.18</v>
      </c>
      <c r="M131" s="32">
        <f t="shared" si="2"/>
        <v>0</v>
      </c>
      <c r="N131" s="32">
        <f t="shared" si="2"/>
        <v>317034033.99999994</v>
      </c>
      <c r="O131" s="32">
        <f t="shared" si="2"/>
        <v>124230590</v>
      </c>
      <c r="P131" s="32">
        <f t="shared" si="2"/>
        <v>0</v>
      </c>
      <c r="Q131" s="32">
        <f t="shared" si="2"/>
        <v>1258856357.7300007</v>
      </c>
      <c r="R131" s="32">
        <f>SUM(R5:R129)</f>
        <v>0</v>
      </c>
    </row>
    <row r="132" spans="1:18" ht="7.5" customHeight="1"/>
    <row r="133" spans="1:18" s="34" customFormat="1" ht="27" customHeight="1">
      <c r="A133" s="33" t="s">
        <v>144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8" ht="7.5" customHeight="1">
      <c r="P134" s="35"/>
      <c r="R134" s="35"/>
    </row>
    <row r="135" spans="1:18">
      <c r="D135" s="36"/>
      <c r="Q135" s="37"/>
    </row>
    <row r="136" spans="1:18">
      <c r="M136" s="37"/>
    </row>
    <row r="138" spans="1:18">
      <c r="Q138" s="37"/>
    </row>
  </sheetData>
  <mergeCells count="6">
    <mergeCell ref="A2:A3"/>
    <mergeCell ref="C2:D2"/>
    <mergeCell ref="E2:M2"/>
    <mergeCell ref="N2:O2"/>
    <mergeCell ref="Q2:Q3"/>
    <mergeCell ref="A133:Q133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Header>&amp;C&amp;A</oddHeader>
    <oddFooter>&amp;C2014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2014-08-22T15:32:32Z</dcterms:created>
  <dcterms:modified xsi:type="dcterms:W3CDTF">2014-08-22T15:32:45Z</dcterms:modified>
</cp:coreProperties>
</file>