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Agosto" sheetId="1" r:id="rId1"/>
  </sheets>
  <definedNames>
    <definedName name="_xlnm.Print_Area" localSheetId="0">Agosto!$A$1:$Q$134</definedName>
    <definedName name="_xlnm.Print_Titles" localSheetId="0">Agosto!$2:$3</definedName>
  </definedNames>
  <calcPr calcId="14562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 s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<sst xmlns="http://schemas.openxmlformats.org/spreadsheetml/2006/main" count="144" uniqueCount="144">
  <si>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</si>
  <si>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</si>
  <si>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</si>
  <si>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</si>
  <si>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</si>
  <si>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</si>
  <si>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</si>
  <si>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</si>
  <si>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</si>
  <si>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</si>
  <si>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</si>
  <si>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</si>
  <si>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</si>
  <si>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</si>
  <si>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</si>
  <si>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</si>
  <si>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</si>
  <si>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</si>
  <si>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</si>
  <si>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</si>
  <si>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</si>
  <si>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</si>
  <si>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</si>
  <si>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</si>
  <si>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</si>
  <si>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</si>
  <si>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</si>
  <si>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</si>
  <si>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</si>
  <si>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</si>
  <si>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</si>
  <si>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</si>
  <si>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</si>
  <si>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</si>
  <si>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</si>
  <si>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</si>
  <si>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</si>
  <si>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</si>
  <si>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</si>
  <si>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</si>
  <si>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</si>
  <si>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</si>
  <si>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</si>
  <si>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</si>
  <si>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</si>
  <si>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</si>
  <si>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</si>
  <si>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</si>
  <si>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</si>
  <si>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</si>
  <si>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</si>
  <si>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</si>
  <si>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</si>
  <si>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</si>
  <si>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</si>
  <si>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</si>
  <si>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</si>
  <si>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</si>
  <si>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</si>
  <si>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</si>
  <si>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</si>
  <si>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</si>
  <si>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</si>
  <si>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</si>
  <si>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</si>
  <si>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</si>
  <si>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</si>
  <si>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</si>
  <si>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</si>
  <si>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</si>
  <si>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</si>
  <si>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</si>
  <si>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</si>
  <si>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</si>
  <si>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</si>
  <si>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</si>
  <si>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</si>
  <si>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</si>
  <si>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</si>
  <si>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</si>
  <si>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</si>
  <si>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</si>
  <si>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</si>
  <si>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</si>
  <si>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</si>
  <si>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</si>
  <si>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</si>
  <si>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</si>
  <si>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</si>
  <si>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</si>
  <si>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</si>
  <si>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</si>
  <si>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</si>
  <si>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</si>
  <si>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</si>
  <si>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</si>
  <si>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</si>
  <si>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</si>
  <si>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</si>
  <si>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</si>
  <si>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</si>
  <si>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</si>
  <si>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</si>
  <si>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</si>
  <si>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</si>
  <si>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</si>
  <si>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</si>
  <si>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</si>
  <si>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</si>
  <si>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</si>
  <si>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</si>
  <si>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</si>
  <si>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</si>
  <si>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</si>
  <si>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</si>
  <si>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</si>
  <si>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</si>
  <si>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</si>
  <si>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</si>
  <si>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</si>
  <si>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</si>
  <si>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</si>
  <si>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</si>
  <si>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</si>
  <si>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</si>
  <si>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</si>
  <si>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</si>
  <si>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</si>
  <si>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</si>
  <si>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</si>
  <si>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</si>
  <si>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</si>
  <si>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</si>
  <si>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</si>
  <si>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</si>
  <si>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</si>
  <si>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</si>
  <si>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</si>
  <si>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</si>
  <si>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</si>
  <si>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</si>
  <si>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</si>
  <si>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</si>
  <si>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>Impuesto Especial sobre Producción y Servicios (Tabacos y Licores)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</si>
</sst>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1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" fillId="22" borderId="13" applyNumberFormat="0" applyFont="0" applyAlignment="0" applyProtection="0"/>
    <xf numFmtId="0" fontId="22" fillId="20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2" applyFont="1"/>
    <xf numFmtId="0" fontId="4" fillId="0" borderId="0" xfId="2" applyFont="1"/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165" fontId="4" fillId="0" borderId="0" xfId="3" applyNumberFormat="1" applyFont="1" applyProtection="1">
      <protection locked="0"/>
    </xf>
    <xf numFmtId="4" fontId="6" fillId="0" borderId="0" xfId="2" applyNumberFormat="1" applyFont="1" applyFill="1"/>
    <xf numFmtId="0" fontId="6" fillId="0" borderId="0" xfId="2" applyFont="1"/>
    <xf numFmtId="4" fontId="4" fillId="0" borderId="0" xfId="2" applyNumberFormat="1" applyFont="1" applyFill="1"/>
    <xf numFmtId="164" fontId="4" fillId="0" borderId="0" xfId="3" applyNumberFormat="1" applyFont="1" applyFill="1" applyProtection="1">
      <protection locked="0"/>
    </xf>
    <xf numFmtId="165" fontId="4" fillId="0" borderId="0" xfId="2" applyNumberFormat="1" applyFont="1"/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0" fontId="2" fillId="0" borderId="0" xfId="2" applyFont="1" applyFill="1"/>
    <xf numFmtId="0" fontId="1" fillId="0" borderId="0" xfId="2"/>
    <xf numFmtId="10" fontId="2" fillId="0" borderId="0" xfId="1" applyNumberFormat="1" applyFont="1"/>
    <xf numFmtId="164" fontId="2" fillId="0" borderId="0" xfId="2" applyNumberFormat="1" applyFont="1"/>
    <xf numFmtId="10" fontId="2" fillId="0" borderId="0" xfId="2" applyNumberFormat="1" applyFont="1"/>
    <xf numFmtId="0" fontId="5" fillId="0" borderId="0" xfId="2" applyFont="1" applyFill="1" applyAlignment="1">
      <alignment horizontal="left" vertical="center" wrapText="1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 wrapText="1"/>
      <protection locked="0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Porcentaje" xfId="1" builtinId="5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zoomScale="115" zoomScaleNormal="115" workbookViewId="0">
      <pane xSplit="1" ySplit="3" topLeftCell="B4" activePane="bottomRight" state="frozen"/>
      <selection activeCell="A27" sqref="A27"/>
      <selection pane="topRight" activeCell="A27" sqref="A27"/>
      <selection pane="bottomLeft" activeCell="A27" sqref="A27"/>
      <selection pane="bottomRight" activeCell="J7" sqref="J7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33" t="s">
        <v>0</v>
      </c>
      <c r="C2" s="35" t="s">
        <v>1</v>
      </c>
      <c r="D2" s="36"/>
      <c r="E2" s="35" t="s">
        <v>2</v>
      </c>
      <c r="F2" s="37"/>
      <c r="G2" s="37"/>
      <c r="H2" s="37"/>
      <c r="I2" s="37"/>
      <c r="J2" s="37"/>
      <c r="K2" s="37"/>
      <c r="L2" s="37"/>
      <c r="M2" s="36"/>
      <c r="N2" s="38" t="s">
        <v>3</v>
      </c>
      <c r="O2" s="39"/>
      <c r="P2" s="2"/>
      <c r="Q2" s="40" t="s">
        <v>4</v>
      </c>
    </row>
    <row r="3" spans="1:18" s="9" customFormat="1" ht="81" customHeight="1" thickBot="1">
      <c r="A3" s="34"/>
      <c r="B3" s="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143</v>
      </c>
      <c r="J3" s="4" t="s">
        <v>11</v>
      </c>
      <c r="K3" s="4" t="s">
        <v>12</v>
      </c>
      <c r="L3" s="4" t="s">
        <v>13</v>
      </c>
      <c r="M3" s="5" t="s">
        <v>14</v>
      </c>
      <c r="N3" s="4" t="s">
        <v>15</v>
      </c>
      <c r="O3" s="6" t="s">
        <v>16</v>
      </c>
      <c r="P3" s="7"/>
      <c r="Q3" s="41"/>
      <c r="R3" s="8"/>
    </row>
    <row r="4" spans="1:18" s="13" customForma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1"/>
      <c r="R4" s="12"/>
    </row>
    <row r="5" spans="1:18" s="19" customFormat="1" ht="16.5">
      <c r="A5" s="14" t="s">
        <v>17</v>
      </c>
      <c r="B5" s="15"/>
      <c r="C5" s="16">
        <v>161837.6</v>
      </c>
      <c r="D5" s="16">
        <v>6887</v>
      </c>
      <c r="E5" s="16">
        <v>2062222.52</v>
      </c>
      <c r="F5" s="16">
        <v>451333.22</v>
      </c>
      <c r="G5" s="16">
        <v>29960.37</v>
      </c>
      <c r="H5" s="16">
        <v>3056.81</v>
      </c>
      <c r="I5" s="16">
        <v>60004.3</v>
      </c>
      <c r="J5" s="16">
        <v>0</v>
      </c>
      <c r="K5" s="16">
        <v>121697.92</v>
      </c>
      <c r="L5" s="16">
        <v>10824.2</v>
      </c>
      <c r="M5" s="17">
        <v>0</v>
      </c>
      <c r="N5" s="16">
        <v>914611.48</v>
      </c>
      <c r="O5" s="16">
        <v>320249.82</v>
      </c>
      <c r="P5" s="16"/>
      <c r="Q5" s="16">
        <f>SUM(C5:O5)</f>
        <v>4142685.2399999998</v>
      </c>
      <c r="R5" s="18"/>
    </row>
    <row r="6" spans="1:18" s="19" customFormat="1" ht="16.5">
      <c r="A6" s="14" t="s">
        <v>18</v>
      </c>
      <c r="B6" s="15"/>
      <c r="C6" s="16">
        <v>89947.6</v>
      </c>
      <c r="D6" s="16">
        <v>0</v>
      </c>
      <c r="E6" s="16">
        <v>1580599.23</v>
      </c>
      <c r="F6" s="16">
        <v>261391.17</v>
      </c>
      <c r="G6" s="16">
        <v>22629.65</v>
      </c>
      <c r="H6" s="16">
        <v>2568.37</v>
      </c>
      <c r="I6" s="16">
        <v>48546.45</v>
      </c>
      <c r="J6" s="16">
        <v>0</v>
      </c>
      <c r="K6" s="16">
        <v>89044.77</v>
      </c>
      <c r="L6" s="16">
        <v>9094.64</v>
      </c>
      <c r="M6" s="17">
        <v>0</v>
      </c>
      <c r="N6" s="16">
        <v>1002379.18</v>
      </c>
      <c r="O6" s="16">
        <v>302992.71000000002</v>
      </c>
      <c r="P6" s="20"/>
      <c r="Q6" s="16">
        <f t="shared" ref="Q6:Q69" si="0">SUM(C6:O6)</f>
        <v>3409193.77</v>
      </c>
      <c r="R6" s="18"/>
    </row>
    <row r="7" spans="1:18" s="19" customFormat="1" ht="16.5">
      <c r="A7" s="14" t="s">
        <v>19</v>
      </c>
      <c r="B7" s="15"/>
      <c r="C7" s="16">
        <v>18433.599999999999</v>
      </c>
      <c r="D7" s="16">
        <v>1631</v>
      </c>
      <c r="E7" s="16">
        <v>1680075.45</v>
      </c>
      <c r="F7" s="16">
        <v>312672.55</v>
      </c>
      <c r="G7" s="16">
        <v>26018.67</v>
      </c>
      <c r="H7" s="16">
        <v>2296.29</v>
      </c>
      <c r="I7" s="16">
        <v>49002.64</v>
      </c>
      <c r="J7" s="16">
        <v>0</v>
      </c>
      <c r="K7" s="16">
        <v>88837.85</v>
      </c>
      <c r="L7" s="16">
        <v>8131.2</v>
      </c>
      <c r="M7" s="17">
        <v>0</v>
      </c>
      <c r="N7" s="16">
        <v>936521.7</v>
      </c>
      <c r="O7" s="16">
        <v>531907.68999999994</v>
      </c>
      <c r="P7" s="20"/>
      <c r="Q7" s="16">
        <f t="shared" si="0"/>
        <v>3655528.64</v>
      </c>
      <c r="R7" s="18"/>
    </row>
    <row r="8" spans="1:18" s="19" customFormat="1" ht="16.5">
      <c r="A8" s="14" t="s">
        <v>20</v>
      </c>
      <c r="B8" s="15"/>
      <c r="C8" s="16">
        <v>1805.6</v>
      </c>
      <c r="D8" s="16">
        <v>96</v>
      </c>
      <c r="E8" s="16">
        <v>833716.68</v>
      </c>
      <c r="F8" s="16">
        <v>323771.03999999998</v>
      </c>
      <c r="G8" s="16">
        <v>11488.35</v>
      </c>
      <c r="H8" s="16">
        <v>1117.6199999999999</v>
      </c>
      <c r="I8" s="16">
        <v>24830.66</v>
      </c>
      <c r="J8" s="16">
        <v>0</v>
      </c>
      <c r="K8" s="16">
        <v>79789.240000000005</v>
      </c>
      <c r="L8" s="16">
        <v>3957.5</v>
      </c>
      <c r="M8" s="17">
        <v>0</v>
      </c>
      <c r="N8" s="16">
        <v>239154.62</v>
      </c>
      <c r="O8" s="16">
        <v>168355.06</v>
      </c>
      <c r="P8" s="20"/>
      <c r="Q8" s="16">
        <f t="shared" si="0"/>
        <v>1688082.37</v>
      </c>
      <c r="R8" s="18"/>
    </row>
    <row r="9" spans="1:18" s="19" customFormat="1" ht="16.5">
      <c r="A9" s="14" t="s">
        <v>21</v>
      </c>
      <c r="B9" s="15"/>
      <c r="C9" s="16">
        <v>146620</v>
      </c>
      <c r="D9" s="16">
        <v>1547</v>
      </c>
      <c r="E9" s="16">
        <v>1254852.3400000001</v>
      </c>
      <c r="F9" s="16">
        <v>289328.45</v>
      </c>
      <c r="G9" s="16">
        <v>17408.97</v>
      </c>
      <c r="H9" s="16">
        <v>1804.53</v>
      </c>
      <c r="I9" s="16">
        <v>37654.050000000003</v>
      </c>
      <c r="J9" s="16">
        <v>0</v>
      </c>
      <c r="K9" s="16">
        <v>77615.520000000004</v>
      </c>
      <c r="L9" s="16">
        <v>6389.86</v>
      </c>
      <c r="M9" s="17">
        <v>0</v>
      </c>
      <c r="N9" s="16">
        <v>631766.4</v>
      </c>
      <c r="O9" s="16">
        <v>189760</v>
      </c>
      <c r="P9" s="20"/>
      <c r="Q9" s="16">
        <f t="shared" si="0"/>
        <v>2654747.12</v>
      </c>
      <c r="R9" s="18"/>
    </row>
    <row r="10" spans="1:18" s="19" customFormat="1" ht="16.5">
      <c r="A10" s="14" t="s">
        <v>22</v>
      </c>
      <c r="B10" s="15"/>
      <c r="C10" s="16">
        <v>180427.6</v>
      </c>
      <c r="D10" s="16">
        <v>9827</v>
      </c>
      <c r="E10" s="16">
        <v>4330781.04</v>
      </c>
      <c r="F10" s="16">
        <v>589042.13</v>
      </c>
      <c r="G10" s="16">
        <v>65586.48</v>
      </c>
      <c r="H10" s="16">
        <v>5596.41</v>
      </c>
      <c r="I10" s="16">
        <v>120874.5</v>
      </c>
      <c r="J10" s="16">
        <v>0</v>
      </c>
      <c r="K10" s="16">
        <v>187039.66</v>
      </c>
      <c r="L10" s="16">
        <v>19816.96</v>
      </c>
      <c r="M10" s="17">
        <v>0</v>
      </c>
      <c r="N10" s="16">
        <v>2473065.19</v>
      </c>
      <c r="O10" s="16">
        <v>2249232.13</v>
      </c>
      <c r="P10" s="20"/>
      <c r="Q10" s="16">
        <f t="shared" si="0"/>
        <v>10231289.100000001</v>
      </c>
      <c r="R10" s="18"/>
    </row>
    <row r="11" spans="1:18" s="19" customFormat="1" ht="16.5">
      <c r="A11" s="14" t="s">
        <v>23</v>
      </c>
      <c r="B11" s="15"/>
      <c r="C11" s="16">
        <v>321961.2</v>
      </c>
      <c r="D11" s="16">
        <v>33473</v>
      </c>
      <c r="E11" s="16">
        <v>5158153.3099999996</v>
      </c>
      <c r="F11" s="16">
        <v>674676.83</v>
      </c>
      <c r="G11" s="16">
        <v>73718.94</v>
      </c>
      <c r="H11" s="16">
        <v>8422.2000000000007</v>
      </c>
      <c r="I11" s="16">
        <v>144795.15</v>
      </c>
      <c r="J11" s="16">
        <v>0</v>
      </c>
      <c r="K11" s="16">
        <v>236889.69</v>
      </c>
      <c r="L11" s="16">
        <v>29823.11</v>
      </c>
      <c r="M11" s="17">
        <v>0</v>
      </c>
      <c r="N11" s="16">
        <v>3140371.11</v>
      </c>
      <c r="O11" s="16">
        <v>1919168.45</v>
      </c>
      <c r="P11" s="20"/>
      <c r="Q11" s="16">
        <f t="shared" si="0"/>
        <v>11741452.99</v>
      </c>
      <c r="R11" s="18"/>
    </row>
    <row r="12" spans="1:18" s="19" customFormat="1" ht="16.5">
      <c r="A12" s="14" t="s">
        <v>24</v>
      </c>
      <c r="B12" s="15"/>
      <c r="C12" s="16">
        <v>18641.2</v>
      </c>
      <c r="D12" s="16">
        <v>45</v>
      </c>
      <c r="E12" s="16">
        <v>1405432.76</v>
      </c>
      <c r="F12" s="16">
        <v>278457.3</v>
      </c>
      <c r="G12" s="16">
        <v>20204.93</v>
      </c>
      <c r="H12" s="16">
        <v>1873.95</v>
      </c>
      <c r="I12" s="16">
        <v>40262.879999999997</v>
      </c>
      <c r="J12" s="16">
        <v>0</v>
      </c>
      <c r="K12" s="16">
        <v>80342.87</v>
      </c>
      <c r="L12" s="16">
        <v>6635.68</v>
      </c>
      <c r="M12" s="17">
        <v>0</v>
      </c>
      <c r="N12" s="16">
        <v>756712.68</v>
      </c>
      <c r="O12" s="16">
        <v>172946.72</v>
      </c>
      <c r="P12" s="20"/>
      <c r="Q12" s="16">
        <f t="shared" si="0"/>
        <v>2781555.9699999997</v>
      </c>
      <c r="R12" s="18"/>
    </row>
    <row r="13" spans="1:18" s="19" customFormat="1" ht="16.5">
      <c r="A13" s="14" t="s">
        <v>25</v>
      </c>
      <c r="B13" s="15"/>
      <c r="C13" s="16">
        <v>646.4</v>
      </c>
      <c r="D13" s="16">
        <v>150</v>
      </c>
      <c r="E13" s="16">
        <v>930927</v>
      </c>
      <c r="F13" s="16">
        <v>389444.85</v>
      </c>
      <c r="G13" s="16">
        <v>13384.52</v>
      </c>
      <c r="H13" s="16">
        <v>1231.26</v>
      </c>
      <c r="I13" s="16">
        <v>27196.68</v>
      </c>
      <c r="J13" s="16">
        <v>0</v>
      </c>
      <c r="K13" s="16">
        <v>94438.83</v>
      </c>
      <c r="L13" s="16">
        <v>4359.92</v>
      </c>
      <c r="M13" s="17">
        <v>0</v>
      </c>
      <c r="N13" s="16">
        <v>287026.76</v>
      </c>
      <c r="O13" s="16">
        <v>448179.32</v>
      </c>
      <c r="P13" s="20"/>
      <c r="Q13" s="16">
        <f t="shared" si="0"/>
        <v>2196985.54</v>
      </c>
      <c r="R13" s="18"/>
    </row>
    <row r="14" spans="1:18" s="19" customFormat="1" ht="16.5">
      <c r="A14" s="14" t="s">
        <v>26</v>
      </c>
      <c r="B14" s="15"/>
      <c r="C14" s="16">
        <v>551.6</v>
      </c>
      <c r="D14" s="16">
        <v>150</v>
      </c>
      <c r="E14" s="16">
        <v>990215.12</v>
      </c>
      <c r="F14" s="16">
        <v>392716.91</v>
      </c>
      <c r="G14" s="16">
        <v>13917.03</v>
      </c>
      <c r="H14" s="16">
        <v>1397.63</v>
      </c>
      <c r="I14" s="16">
        <v>28824.49</v>
      </c>
      <c r="J14" s="16">
        <v>0</v>
      </c>
      <c r="K14" s="16">
        <v>105573.68</v>
      </c>
      <c r="L14" s="16">
        <v>4949.03</v>
      </c>
      <c r="M14" s="17">
        <v>0</v>
      </c>
      <c r="N14" s="16">
        <v>232899.54</v>
      </c>
      <c r="O14" s="16">
        <v>697695.42</v>
      </c>
      <c r="P14" s="20"/>
      <c r="Q14" s="16">
        <f t="shared" si="0"/>
        <v>2468890.4499999997</v>
      </c>
      <c r="R14" s="18"/>
    </row>
    <row r="15" spans="1:18" s="19" customFormat="1" ht="16.5">
      <c r="A15" s="14" t="s">
        <v>27</v>
      </c>
      <c r="B15" s="15"/>
      <c r="C15" s="16">
        <v>1355.2</v>
      </c>
      <c r="D15" s="16">
        <v>150</v>
      </c>
      <c r="E15" s="16">
        <v>1030328.59</v>
      </c>
      <c r="F15" s="16">
        <v>319877.42</v>
      </c>
      <c r="G15" s="16">
        <v>14254.99</v>
      </c>
      <c r="H15" s="16">
        <v>1451.29</v>
      </c>
      <c r="I15" s="16">
        <v>31641.89</v>
      </c>
      <c r="J15" s="16">
        <v>0</v>
      </c>
      <c r="K15" s="16">
        <v>73448.399999999994</v>
      </c>
      <c r="L15" s="16">
        <v>5139.05</v>
      </c>
      <c r="M15" s="17">
        <v>0</v>
      </c>
      <c r="N15" s="16">
        <v>177478.82</v>
      </c>
      <c r="O15" s="16">
        <v>266258.15000000002</v>
      </c>
      <c r="P15" s="20"/>
      <c r="Q15" s="16">
        <f t="shared" si="0"/>
        <v>1921383.7999999998</v>
      </c>
      <c r="R15" s="18"/>
    </row>
    <row r="16" spans="1:18" s="19" customFormat="1" ht="16.5">
      <c r="A16" s="14" t="s">
        <v>28</v>
      </c>
      <c r="B16" s="15"/>
      <c r="C16" s="16">
        <v>257188</v>
      </c>
      <c r="D16" s="16">
        <v>14797</v>
      </c>
      <c r="E16" s="16">
        <v>4285519.3099999996</v>
      </c>
      <c r="F16" s="16">
        <v>624775.9</v>
      </c>
      <c r="G16" s="16">
        <v>63551.41</v>
      </c>
      <c r="H16" s="16">
        <v>6127.96</v>
      </c>
      <c r="I16" s="16">
        <v>121192.71</v>
      </c>
      <c r="J16" s="16">
        <v>0</v>
      </c>
      <c r="K16" s="16">
        <v>196589.3</v>
      </c>
      <c r="L16" s="16">
        <v>21699.18</v>
      </c>
      <c r="M16" s="17">
        <v>0</v>
      </c>
      <c r="N16" s="16">
        <v>2489325.87</v>
      </c>
      <c r="O16" s="16">
        <v>1231492.82</v>
      </c>
      <c r="P16" s="20"/>
      <c r="Q16" s="16">
        <f t="shared" si="0"/>
        <v>9312259.459999999</v>
      </c>
      <c r="R16" s="18"/>
    </row>
    <row r="17" spans="1:18" s="19" customFormat="1" ht="16.5">
      <c r="A17" s="14" t="s">
        <v>29</v>
      </c>
      <c r="B17" s="15"/>
      <c r="C17" s="16">
        <v>8180</v>
      </c>
      <c r="D17" s="16">
        <v>0</v>
      </c>
      <c r="E17" s="16">
        <v>1196803.42</v>
      </c>
      <c r="F17" s="16">
        <v>389767.31</v>
      </c>
      <c r="G17" s="16">
        <v>18102.07</v>
      </c>
      <c r="H17" s="16">
        <v>1520.19</v>
      </c>
      <c r="I17" s="16">
        <v>34471.769999999997</v>
      </c>
      <c r="J17" s="16">
        <v>0</v>
      </c>
      <c r="K17" s="16">
        <v>95470.94</v>
      </c>
      <c r="L17" s="16">
        <v>5383.02</v>
      </c>
      <c r="M17" s="17">
        <v>0</v>
      </c>
      <c r="N17" s="16">
        <v>356942.27</v>
      </c>
      <c r="O17" s="16">
        <v>650319.80000000005</v>
      </c>
      <c r="P17" s="20"/>
      <c r="Q17" s="16">
        <f t="shared" si="0"/>
        <v>2756960.79</v>
      </c>
      <c r="R17" s="18"/>
    </row>
    <row r="18" spans="1:18" s="19" customFormat="1" ht="16.5">
      <c r="A18" s="14" t="s">
        <v>30</v>
      </c>
      <c r="B18" s="15"/>
      <c r="C18" s="16">
        <v>295131.2</v>
      </c>
      <c r="D18" s="16">
        <v>52723</v>
      </c>
      <c r="E18" s="16">
        <v>4737990.1100000003</v>
      </c>
      <c r="F18" s="16">
        <v>593283.74</v>
      </c>
      <c r="G18" s="16">
        <v>69740.41</v>
      </c>
      <c r="H18" s="16">
        <v>6949.84</v>
      </c>
      <c r="I18" s="16">
        <v>132288.60999999999</v>
      </c>
      <c r="J18" s="16">
        <v>0</v>
      </c>
      <c r="K18" s="16">
        <v>176109.83</v>
      </c>
      <c r="L18" s="16">
        <v>24609.49</v>
      </c>
      <c r="M18" s="17">
        <v>0</v>
      </c>
      <c r="N18" s="16">
        <v>2482509.64</v>
      </c>
      <c r="O18" s="16">
        <v>1057540.52</v>
      </c>
      <c r="P18" s="20"/>
      <c r="Q18" s="16">
        <f t="shared" si="0"/>
        <v>9628876.3900000006</v>
      </c>
      <c r="R18" s="18"/>
    </row>
    <row r="19" spans="1:18" s="19" customFormat="1" ht="16.5">
      <c r="A19" s="14" t="s">
        <v>31</v>
      </c>
      <c r="B19" s="15"/>
      <c r="C19" s="16">
        <v>58974.400000000001</v>
      </c>
      <c r="D19" s="16">
        <v>3186</v>
      </c>
      <c r="E19" s="16">
        <v>2816394.01</v>
      </c>
      <c r="F19" s="16">
        <v>547745.80000000005</v>
      </c>
      <c r="G19" s="16">
        <v>38921.660000000003</v>
      </c>
      <c r="H19" s="16">
        <v>4211.37</v>
      </c>
      <c r="I19" s="16">
        <v>83168.289999999994</v>
      </c>
      <c r="J19" s="16">
        <v>0</v>
      </c>
      <c r="K19" s="16">
        <v>171136.56</v>
      </c>
      <c r="L19" s="16">
        <v>14912.54</v>
      </c>
      <c r="M19" s="17">
        <v>0</v>
      </c>
      <c r="N19" s="16">
        <v>1651484.17</v>
      </c>
      <c r="O19" s="16">
        <v>1841779.55</v>
      </c>
      <c r="P19" s="20"/>
      <c r="Q19" s="16">
        <f t="shared" si="0"/>
        <v>7231914.3500000006</v>
      </c>
      <c r="R19" s="18"/>
    </row>
    <row r="20" spans="1:18" s="19" customFormat="1" ht="16.5">
      <c r="A20" s="14" t="s">
        <v>32</v>
      </c>
      <c r="B20" s="15"/>
      <c r="C20" s="16">
        <v>4958.3999999999996</v>
      </c>
      <c r="D20" s="16">
        <v>409</v>
      </c>
      <c r="E20" s="16">
        <v>1676666.81</v>
      </c>
      <c r="F20" s="16">
        <v>380594.36</v>
      </c>
      <c r="G20" s="16">
        <v>23678.95</v>
      </c>
      <c r="H20" s="16">
        <v>2470.5700000000002</v>
      </c>
      <c r="I20" s="16">
        <v>48259.31</v>
      </c>
      <c r="J20" s="16">
        <v>0</v>
      </c>
      <c r="K20" s="16">
        <v>98675.99</v>
      </c>
      <c r="L20" s="16">
        <v>8748.33</v>
      </c>
      <c r="M20" s="17">
        <v>0</v>
      </c>
      <c r="N20" s="16">
        <v>546195.74</v>
      </c>
      <c r="O20" s="16">
        <v>1017491.49</v>
      </c>
      <c r="P20" s="20"/>
      <c r="Q20" s="16">
        <f t="shared" si="0"/>
        <v>3808148.95</v>
      </c>
      <c r="R20" s="18"/>
    </row>
    <row r="21" spans="1:18" s="19" customFormat="1" ht="16.5">
      <c r="A21" s="14" t="s">
        <v>33</v>
      </c>
      <c r="B21" s="15"/>
      <c r="C21" s="16">
        <v>156796.4</v>
      </c>
      <c r="D21" s="16">
        <v>13923</v>
      </c>
      <c r="E21" s="16">
        <v>4239033.91</v>
      </c>
      <c r="F21" s="16">
        <v>620038.86</v>
      </c>
      <c r="G21" s="16">
        <v>64072.79</v>
      </c>
      <c r="H21" s="16">
        <v>5911.62</v>
      </c>
      <c r="I21" s="16">
        <v>120957.38</v>
      </c>
      <c r="J21" s="16">
        <v>0</v>
      </c>
      <c r="K21" s="16">
        <v>208152.73</v>
      </c>
      <c r="L21" s="16">
        <v>20933.13</v>
      </c>
      <c r="M21" s="17">
        <v>0</v>
      </c>
      <c r="N21" s="16">
        <v>2771914.15</v>
      </c>
      <c r="O21" s="16">
        <v>896494.67</v>
      </c>
      <c r="P21" s="20"/>
      <c r="Q21" s="16">
        <f t="shared" si="0"/>
        <v>9118228.6400000006</v>
      </c>
      <c r="R21" s="18"/>
    </row>
    <row r="22" spans="1:18" s="19" customFormat="1" ht="16.5">
      <c r="A22" s="14" t="s">
        <v>34</v>
      </c>
      <c r="B22" s="15"/>
      <c r="C22" s="16">
        <v>35431.599999999999</v>
      </c>
      <c r="D22" s="16">
        <v>1992</v>
      </c>
      <c r="E22" s="16">
        <v>1714763.29</v>
      </c>
      <c r="F22" s="16">
        <v>722388.21</v>
      </c>
      <c r="G22" s="16">
        <v>21660.7</v>
      </c>
      <c r="H22" s="16">
        <v>3461.41</v>
      </c>
      <c r="I22" s="16">
        <v>49679.040000000001</v>
      </c>
      <c r="J22" s="16">
        <v>0</v>
      </c>
      <c r="K22" s="16">
        <v>219967.62</v>
      </c>
      <c r="L22" s="16">
        <v>12256.9</v>
      </c>
      <c r="M22" s="17">
        <v>0</v>
      </c>
      <c r="N22" s="16">
        <v>294144.17</v>
      </c>
      <c r="O22" s="16">
        <v>1417232.23</v>
      </c>
      <c r="P22" s="20"/>
      <c r="Q22" s="16">
        <f t="shared" si="0"/>
        <v>4492977.17</v>
      </c>
      <c r="R22" s="18"/>
    </row>
    <row r="23" spans="1:18" s="19" customFormat="1" ht="16.5">
      <c r="A23" s="14" t="s">
        <v>35</v>
      </c>
      <c r="B23" s="15"/>
      <c r="C23" s="16">
        <v>16936.400000000001</v>
      </c>
      <c r="D23" s="16">
        <v>51602</v>
      </c>
      <c r="E23" s="16">
        <v>2040655.2</v>
      </c>
      <c r="F23" s="16">
        <v>541316.75</v>
      </c>
      <c r="G23" s="16">
        <v>27543.17</v>
      </c>
      <c r="H23" s="16">
        <v>3255.67</v>
      </c>
      <c r="I23" s="16">
        <v>57700.77</v>
      </c>
      <c r="J23" s="16">
        <v>0</v>
      </c>
      <c r="K23" s="16">
        <v>112895.13</v>
      </c>
      <c r="L23" s="16">
        <v>11528.39</v>
      </c>
      <c r="M23" s="17">
        <v>0</v>
      </c>
      <c r="N23" s="16">
        <v>432548.55</v>
      </c>
      <c r="O23" s="16">
        <v>707829.3</v>
      </c>
      <c r="P23" s="20"/>
      <c r="Q23" s="16">
        <f t="shared" si="0"/>
        <v>4003811.33</v>
      </c>
      <c r="R23" s="18"/>
    </row>
    <row r="24" spans="1:18" s="19" customFormat="1" ht="16.5">
      <c r="A24" s="14" t="s">
        <v>36</v>
      </c>
      <c r="B24" s="15"/>
      <c r="C24" s="16">
        <v>118062.39999999999</v>
      </c>
      <c r="D24" s="16">
        <v>5738</v>
      </c>
      <c r="E24" s="16">
        <v>1929165.62</v>
      </c>
      <c r="F24" s="16">
        <v>339982.36</v>
      </c>
      <c r="G24" s="16">
        <v>28159.29</v>
      </c>
      <c r="H24" s="16">
        <v>2638.82</v>
      </c>
      <c r="I24" s="16">
        <v>55072.34</v>
      </c>
      <c r="J24" s="16">
        <v>0</v>
      </c>
      <c r="K24" s="16">
        <v>107549.36</v>
      </c>
      <c r="L24" s="16">
        <v>9344.1</v>
      </c>
      <c r="M24" s="17">
        <v>0</v>
      </c>
      <c r="N24" s="16">
        <v>926211.75</v>
      </c>
      <c r="O24" s="16">
        <v>746395.81</v>
      </c>
      <c r="P24" s="20"/>
      <c r="Q24" s="16">
        <f t="shared" si="0"/>
        <v>4268319.8499999996</v>
      </c>
      <c r="R24" s="18"/>
    </row>
    <row r="25" spans="1:18" s="19" customFormat="1" ht="16.5">
      <c r="A25" s="14" t="s">
        <v>37</v>
      </c>
      <c r="B25" s="15"/>
      <c r="C25" s="16">
        <v>70263.600000000006</v>
      </c>
      <c r="D25" s="16">
        <v>0</v>
      </c>
      <c r="E25" s="16">
        <v>1058478.82</v>
      </c>
      <c r="F25" s="16">
        <v>416394.18</v>
      </c>
      <c r="G25" s="16">
        <v>15639.76</v>
      </c>
      <c r="H25" s="16">
        <v>1422.04</v>
      </c>
      <c r="I25" s="16">
        <v>30362.38</v>
      </c>
      <c r="J25" s="16">
        <v>0</v>
      </c>
      <c r="K25" s="16">
        <v>85312.39</v>
      </c>
      <c r="L25" s="16">
        <v>5035.47</v>
      </c>
      <c r="M25" s="17">
        <v>0</v>
      </c>
      <c r="N25" s="16">
        <v>179073.5</v>
      </c>
      <c r="O25" s="16">
        <v>188247.97</v>
      </c>
      <c r="P25" s="20"/>
      <c r="Q25" s="16">
        <f t="shared" si="0"/>
        <v>2050230.1099999999</v>
      </c>
      <c r="R25" s="18"/>
    </row>
    <row r="26" spans="1:18" s="19" customFormat="1" ht="16.5">
      <c r="A26" s="14" t="s">
        <v>38</v>
      </c>
      <c r="B26" s="15"/>
      <c r="C26" s="16">
        <v>181549.2</v>
      </c>
      <c r="D26" s="16">
        <v>123903</v>
      </c>
      <c r="E26" s="16">
        <v>3855825.97</v>
      </c>
      <c r="F26" s="16">
        <v>491491.36</v>
      </c>
      <c r="G26" s="16">
        <v>55057.07</v>
      </c>
      <c r="H26" s="16">
        <v>5791.31</v>
      </c>
      <c r="I26" s="16">
        <v>110377</v>
      </c>
      <c r="J26" s="16">
        <v>0</v>
      </c>
      <c r="K26" s="16">
        <v>151920.79</v>
      </c>
      <c r="L26" s="16">
        <v>20507.12</v>
      </c>
      <c r="M26" s="17">
        <v>0</v>
      </c>
      <c r="N26" s="16">
        <v>2106418.5</v>
      </c>
      <c r="O26" s="16">
        <v>616258.29</v>
      </c>
      <c r="P26" s="20"/>
      <c r="Q26" s="16">
        <f t="shared" si="0"/>
        <v>7719099.6100000003</v>
      </c>
      <c r="R26" s="18"/>
    </row>
    <row r="27" spans="1:18" s="19" customFormat="1" ht="16.5">
      <c r="A27" s="14" t="s">
        <v>39</v>
      </c>
      <c r="B27" s="15"/>
      <c r="C27" s="16">
        <v>335.6</v>
      </c>
      <c r="D27" s="16">
        <v>464</v>
      </c>
      <c r="E27" s="16">
        <v>1285652.26</v>
      </c>
      <c r="F27" s="16">
        <v>603372.47</v>
      </c>
      <c r="G27" s="16">
        <v>17385.27</v>
      </c>
      <c r="H27" s="16">
        <v>2240.67</v>
      </c>
      <c r="I27" s="16">
        <v>36166.9</v>
      </c>
      <c r="J27" s="16">
        <v>0</v>
      </c>
      <c r="K27" s="16">
        <v>164976.85</v>
      </c>
      <c r="L27" s="16">
        <v>7934.25</v>
      </c>
      <c r="M27" s="17">
        <v>0</v>
      </c>
      <c r="N27" s="16">
        <v>162641.62</v>
      </c>
      <c r="O27" s="16">
        <v>586596.79</v>
      </c>
      <c r="P27" s="20"/>
      <c r="Q27" s="16">
        <f t="shared" si="0"/>
        <v>2867766.68</v>
      </c>
      <c r="R27" s="18"/>
    </row>
    <row r="28" spans="1:18" s="19" customFormat="1" ht="16.5">
      <c r="A28" s="14" t="s">
        <v>40</v>
      </c>
      <c r="B28" s="15"/>
      <c r="C28" s="16">
        <v>4358</v>
      </c>
      <c r="D28" s="16">
        <v>843</v>
      </c>
      <c r="E28" s="16">
        <v>938468.21</v>
      </c>
      <c r="F28" s="16">
        <v>391000.4</v>
      </c>
      <c r="G28" s="16">
        <v>12810.32</v>
      </c>
      <c r="H28" s="16">
        <v>1451.32</v>
      </c>
      <c r="I28" s="16">
        <v>26976.52</v>
      </c>
      <c r="J28" s="16">
        <v>0</v>
      </c>
      <c r="K28" s="16">
        <v>109351.67999999999</v>
      </c>
      <c r="L28" s="16">
        <v>5139.1400000000003</v>
      </c>
      <c r="M28" s="17">
        <v>0</v>
      </c>
      <c r="N28" s="16">
        <v>250754.89</v>
      </c>
      <c r="O28" s="16">
        <v>621610.12</v>
      </c>
      <c r="P28" s="20"/>
      <c r="Q28" s="16">
        <f t="shared" si="0"/>
        <v>2362763.6</v>
      </c>
      <c r="R28" s="18"/>
    </row>
    <row r="29" spans="1:18" s="19" customFormat="1" ht="16.5">
      <c r="A29" s="14" t="s">
        <v>41</v>
      </c>
      <c r="B29" s="15"/>
      <c r="C29" s="16">
        <v>49409.599999999999</v>
      </c>
      <c r="D29" s="16">
        <v>159741</v>
      </c>
      <c r="E29" s="16">
        <v>2935304.32</v>
      </c>
      <c r="F29" s="16">
        <v>463296.63</v>
      </c>
      <c r="G29" s="16">
        <v>42176.959999999999</v>
      </c>
      <c r="H29" s="16">
        <v>4475.63</v>
      </c>
      <c r="I29" s="16">
        <v>81646.62</v>
      </c>
      <c r="J29" s="16">
        <v>0</v>
      </c>
      <c r="K29" s="16">
        <v>150933.76000000001</v>
      </c>
      <c r="L29" s="16">
        <v>15848.27</v>
      </c>
      <c r="M29" s="17">
        <v>0</v>
      </c>
      <c r="N29" s="16">
        <v>1682927.61</v>
      </c>
      <c r="O29" s="16">
        <v>880117.97</v>
      </c>
      <c r="P29" s="20"/>
      <c r="Q29" s="16">
        <f t="shared" si="0"/>
        <v>6465878.3699999992</v>
      </c>
      <c r="R29" s="18"/>
    </row>
    <row r="30" spans="1:18" s="19" customFormat="1" ht="16.5">
      <c r="A30" s="14" t="s">
        <v>42</v>
      </c>
      <c r="B30" s="15"/>
      <c r="C30" s="16">
        <v>49629.2</v>
      </c>
      <c r="D30" s="16">
        <v>1556</v>
      </c>
      <c r="E30" s="16">
        <v>2203634</v>
      </c>
      <c r="F30" s="16">
        <v>400974.55</v>
      </c>
      <c r="G30" s="16">
        <v>33198.04</v>
      </c>
      <c r="H30" s="16">
        <v>3105.49</v>
      </c>
      <c r="I30" s="16">
        <v>61993.91</v>
      </c>
      <c r="J30" s="16">
        <v>0</v>
      </c>
      <c r="K30" s="16">
        <v>115059.73</v>
      </c>
      <c r="L30" s="16">
        <v>10996.59</v>
      </c>
      <c r="M30" s="17">
        <v>0</v>
      </c>
      <c r="N30" s="16">
        <v>1128878.93</v>
      </c>
      <c r="O30" s="16">
        <v>612233.29</v>
      </c>
      <c r="P30" s="20"/>
      <c r="Q30" s="16">
        <f t="shared" si="0"/>
        <v>4621259.7300000004</v>
      </c>
      <c r="R30" s="18"/>
    </row>
    <row r="31" spans="1:18" s="19" customFormat="1" ht="16.5">
      <c r="A31" s="14" t="s">
        <v>43</v>
      </c>
      <c r="B31" s="15"/>
      <c r="C31" s="16">
        <v>16935.2</v>
      </c>
      <c r="D31" s="16">
        <v>23899</v>
      </c>
      <c r="E31" s="16">
        <v>1841236.94</v>
      </c>
      <c r="F31" s="16">
        <v>352872.34</v>
      </c>
      <c r="G31" s="16">
        <v>27890.720000000001</v>
      </c>
      <c r="H31" s="16">
        <v>2320.0700000000002</v>
      </c>
      <c r="I31" s="16">
        <v>51492.9</v>
      </c>
      <c r="J31" s="16">
        <v>0</v>
      </c>
      <c r="K31" s="16">
        <v>91022.05</v>
      </c>
      <c r="L31" s="16">
        <v>8215.42</v>
      </c>
      <c r="M31" s="17">
        <v>0</v>
      </c>
      <c r="N31" s="16">
        <v>780261.97</v>
      </c>
      <c r="O31" s="16">
        <v>900383.85</v>
      </c>
      <c r="P31" s="20"/>
      <c r="Q31" s="16">
        <f t="shared" si="0"/>
        <v>4096530.4599999995</v>
      </c>
      <c r="R31" s="18"/>
    </row>
    <row r="32" spans="1:18" s="19" customFormat="1" ht="16.5">
      <c r="A32" s="14" t="s">
        <v>44</v>
      </c>
      <c r="B32" s="15"/>
      <c r="C32" s="16">
        <v>820.4</v>
      </c>
      <c r="D32" s="16">
        <v>721</v>
      </c>
      <c r="E32" s="16">
        <v>932605.01</v>
      </c>
      <c r="F32" s="16">
        <v>325941.23</v>
      </c>
      <c r="G32" s="16">
        <v>13062.08</v>
      </c>
      <c r="H32" s="16">
        <v>1358.83</v>
      </c>
      <c r="I32" s="16">
        <v>27249.55</v>
      </c>
      <c r="J32" s="16">
        <v>0</v>
      </c>
      <c r="K32" s="16">
        <v>86962.27</v>
      </c>
      <c r="L32" s="16">
        <v>4811.67</v>
      </c>
      <c r="M32" s="17">
        <v>0</v>
      </c>
      <c r="N32" s="16">
        <v>255887.67</v>
      </c>
      <c r="O32" s="16">
        <v>221073.58</v>
      </c>
      <c r="P32" s="20"/>
      <c r="Q32" s="16">
        <f t="shared" si="0"/>
        <v>1870493.2900000003</v>
      </c>
      <c r="R32" s="18"/>
    </row>
    <row r="33" spans="1:18" s="19" customFormat="1" ht="16.5">
      <c r="A33" s="14" t="s">
        <v>45</v>
      </c>
      <c r="B33" s="15"/>
      <c r="C33" s="16">
        <v>1409.6</v>
      </c>
      <c r="D33" s="16">
        <v>1922</v>
      </c>
      <c r="E33" s="16">
        <v>2143447.23</v>
      </c>
      <c r="F33" s="16">
        <v>670994.25</v>
      </c>
      <c r="G33" s="16">
        <v>29147.23</v>
      </c>
      <c r="H33" s="16">
        <v>3605.91</v>
      </c>
      <c r="I33" s="16">
        <v>62933.73</v>
      </c>
      <c r="J33" s="16">
        <v>0</v>
      </c>
      <c r="K33" s="16">
        <v>178714.28</v>
      </c>
      <c r="L33" s="16">
        <v>12768.6</v>
      </c>
      <c r="M33" s="17">
        <v>0</v>
      </c>
      <c r="N33" s="16">
        <v>747093.87</v>
      </c>
      <c r="O33" s="16">
        <v>2340056.2799999998</v>
      </c>
      <c r="P33" s="20"/>
      <c r="Q33" s="16">
        <f t="shared" si="0"/>
        <v>6192092.9800000004</v>
      </c>
      <c r="R33" s="18"/>
    </row>
    <row r="34" spans="1:18" s="19" customFormat="1" ht="16.5">
      <c r="A34" s="14" t="s">
        <v>46</v>
      </c>
      <c r="B34" s="15"/>
      <c r="C34" s="16">
        <v>1035.5999999999999</v>
      </c>
      <c r="D34" s="16">
        <v>60</v>
      </c>
      <c r="E34" s="16">
        <v>729315.06</v>
      </c>
      <c r="F34" s="16">
        <v>323806.37</v>
      </c>
      <c r="G34" s="16">
        <v>10930.22</v>
      </c>
      <c r="H34" s="16">
        <v>987.41</v>
      </c>
      <c r="I34" s="16">
        <v>21258.85</v>
      </c>
      <c r="J34" s="16">
        <v>0</v>
      </c>
      <c r="K34" s="16">
        <v>78329.350000000006</v>
      </c>
      <c r="L34" s="16">
        <v>3496.45</v>
      </c>
      <c r="M34" s="17">
        <v>0</v>
      </c>
      <c r="N34" s="16">
        <v>93632.83</v>
      </c>
      <c r="O34" s="16">
        <v>100359.72</v>
      </c>
      <c r="P34" s="20"/>
      <c r="Q34" s="16">
        <f t="shared" si="0"/>
        <v>1363211.86</v>
      </c>
      <c r="R34" s="18"/>
    </row>
    <row r="35" spans="1:18" s="19" customFormat="1" ht="16.5">
      <c r="A35" s="14" t="s">
        <v>47</v>
      </c>
      <c r="B35" s="15"/>
      <c r="C35" s="16">
        <v>7121.6</v>
      </c>
      <c r="D35" s="16">
        <v>2148</v>
      </c>
      <c r="E35" s="16">
        <v>2232098.5</v>
      </c>
      <c r="F35" s="16">
        <v>551366.44999999995</v>
      </c>
      <c r="G35" s="16">
        <v>31802.61</v>
      </c>
      <c r="H35" s="16">
        <v>3374.94</v>
      </c>
      <c r="I35" s="16">
        <v>62353.91</v>
      </c>
      <c r="J35" s="16">
        <v>0</v>
      </c>
      <c r="K35" s="16">
        <v>138541.1</v>
      </c>
      <c r="L35" s="16">
        <v>11950.72</v>
      </c>
      <c r="M35" s="17">
        <v>0</v>
      </c>
      <c r="N35" s="16">
        <v>767495.01</v>
      </c>
      <c r="O35" s="16">
        <v>1274428.75</v>
      </c>
      <c r="P35" s="20"/>
      <c r="Q35" s="16">
        <f t="shared" si="0"/>
        <v>5082681.59</v>
      </c>
      <c r="R35" s="18"/>
    </row>
    <row r="36" spans="1:18" s="19" customFormat="1" ht="16.5">
      <c r="A36" s="14" t="s">
        <v>48</v>
      </c>
      <c r="B36" s="15"/>
      <c r="C36" s="16">
        <v>24346.400000000001</v>
      </c>
      <c r="D36" s="16">
        <v>1979</v>
      </c>
      <c r="E36" s="16">
        <v>1901271.97</v>
      </c>
      <c r="F36" s="16">
        <v>422192.26</v>
      </c>
      <c r="G36" s="16">
        <v>27814.080000000002</v>
      </c>
      <c r="H36" s="16">
        <v>2630.8</v>
      </c>
      <c r="I36" s="16">
        <v>54112.74</v>
      </c>
      <c r="J36" s="16">
        <v>0</v>
      </c>
      <c r="K36" s="16">
        <v>121664.65</v>
      </c>
      <c r="L36" s="16">
        <v>9315.7099999999991</v>
      </c>
      <c r="M36" s="17">
        <v>0</v>
      </c>
      <c r="N36" s="16">
        <v>911418.95</v>
      </c>
      <c r="O36" s="16">
        <v>1218452.5</v>
      </c>
      <c r="P36" s="20"/>
      <c r="Q36" s="16">
        <f t="shared" si="0"/>
        <v>4695199.0599999996</v>
      </c>
      <c r="R36" s="18"/>
    </row>
    <row r="37" spans="1:18" s="19" customFormat="1" ht="16.5">
      <c r="A37" s="14" t="s">
        <v>49</v>
      </c>
      <c r="B37" s="15"/>
      <c r="C37" s="16">
        <v>500.8</v>
      </c>
      <c r="D37" s="16">
        <v>0</v>
      </c>
      <c r="E37" s="16">
        <v>707209</v>
      </c>
      <c r="F37" s="16">
        <v>290384.21999999997</v>
      </c>
      <c r="G37" s="16">
        <v>9525.5</v>
      </c>
      <c r="H37" s="16">
        <v>976.18</v>
      </c>
      <c r="I37" s="16">
        <v>21029.83</v>
      </c>
      <c r="J37" s="16">
        <v>0</v>
      </c>
      <c r="K37" s="16">
        <v>67103.259999999995</v>
      </c>
      <c r="L37" s="16">
        <v>3456.69</v>
      </c>
      <c r="M37" s="17">
        <v>0</v>
      </c>
      <c r="N37" s="16">
        <v>89793.54</v>
      </c>
      <c r="O37" s="16">
        <v>116431.35</v>
      </c>
      <c r="P37" s="20"/>
      <c r="Q37" s="16">
        <f t="shared" si="0"/>
        <v>1306410.3700000001</v>
      </c>
      <c r="R37" s="18"/>
    </row>
    <row r="38" spans="1:18" s="19" customFormat="1" ht="16.5">
      <c r="A38" s="14" t="s">
        <v>50</v>
      </c>
      <c r="B38" s="15"/>
      <c r="C38" s="16">
        <v>68400.800000000003</v>
      </c>
      <c r="D38" s="16">
        <v>4309</v>
      </c>
      <c r="E38" s="16">
        <v>4561396.07</v>
      </c>
      <c r="F38" s="16">
        <v>688816.58</v>
      </c>
      <c r="G38" s="16">
        <v>67583.31</v>
      </c>
      <c r="H38" s="16">
        <v>6860.66</v>
      </c>
      <c r="I38" s="16">
        <v>128444.72</v>
      </c>
      <c r="J38" s="16">
        <v>0</v>
      </c>
      <c r="K38" s="16">
        <v>190871.6</v>
      </c>
      <c r="L38" s="16">
        <v>24293.69</v>
      </c>
      <c r="M38" s="17">
        <v>0</v>
      </c>
      <c r="N38" s="16">
        <v>2216701.96</v>
      </c>
      <c r="O38" s="16">
        <v>1317464.19</v>
      </c>
      <c r="P38" s="20"/>
      <c r="Q38" s="16">
        <f t="shared" si="0"/>
        <v>9275142.5800000001</v>
      </c>
      <c r="R38" s="18"/>
    </row>
    <row r="39" spans="1:18" s="19" customFormat="1" ht="16.5">
      <c r="A39" s="14" t="s">
        <v>51</v>
      </c>
      <c r="B39" s="15"/>
      <c r="C39" s="16">
        <v>62506.400000000001</v>
      </c>
      <c r="D39" s="16">
        <v>3087</v>
      </c>
      <c r="E39" s="16">
        <v>1609873.25</v>
      </c>
      <c r="F39" s="16">
        <v>305310.98</v>
      </c>
      <c r="G39" s="16">
        <v>24436.83</v>
      </c>
      <c r="H39" s="16">
        <v>1946.56</v>
      </c>
      <c r="I39" s="16">
        <v>46345.07</v>
      </c>
      <c r="J39" s="16">
        <v>0</v>
      </c>
      <c r="K39" s="16">
        <v>80442.97</v>
      </c>
      <c r="L39" s="16">
        <v>6892.81</v>
      </c>
      <c r="M39" s="17">
        <v>0</v>
      </c>
      <c r="N39" s="16">
        <v>803595.67</v>
      </c>
      <c r="O39" s="16">
        <v>667759.52</v>
      </c>
      <c r="P39" s="20"/>
      <c r="Q39" s="16">
        <f t="shared" si="0"/>
        <v>3612197.06</v>
      </c>
      <c r="R39" s="18"/>
    </row>
    <row r="40" spans="1:18" s="19" customFormat="1" ht="16.5">
      <c r="A40" s="14" t="s">
        <v>52</v>
      </c>
      <c r="B40" s="15"/>
      <c r="C40" s="16">
        <v>24033.599999999999</v>
      </c>
      <c r="D40" s="16">
        <v>540</v>
      </c>
      <c r="E40" s="16">
        <v>1382768.7</v>
      </c>
      <c r="F40" s="16">
        <v>376472.13</v>
      </c>
      <c r="G40" s="16">
        <v>19837.64</v>
      </c>
      <c r="H40" s="16">
        <v>1768.18</v>
      </c>
      <c r="I40" s="16">
        <v>41460.800000000003</v>
      </c>
      <c r="J40" s="16">
        <v>0</v>
      </c>
      <c r="K40" s="16">
        <v>96145.61</v>
      </c>
      <c r="L40" s="16">
        <v>6261.16</v>
      </c>
      <c r="M40" s="17">
        <v>0</v>
      </c>
      <c r="N40" s="16">
        <v>604292.23</v>
      </c>
      <c r="O40" s="16">
        <v>380990.96</v>
      </c>
      <c r="P40" s="20"/>
      <c r="Q40" s="16">
        <f t="shared" si="0"/>
        <v>2934571.01</v>
      </c>
      <c r="R40" s="18"/>
    </row>
    <row r="41" spans="1:18" s="19" customFormat="1" ht="16.5">
      <c r="A41" s="14" t="s">
        <v>53</v>
      </c>
      <c r="B41" s="15"/>
      <c r="C41" s="16">
        <v>52598</v>
      </c>
      <c r="D41" s="16">
        <v>30412</v>
      </c>
      <c r="E41" s="16">
        <v>1791775.49</v>
      </c>
      <c r="F41" s="16">
        <v>332631.96999999997</v>
      </c>
      <c r="G41" s="16">
        <v>25466.02</v>
      </c>
      <c r="H41" s="16">
        <v>2253.06</v>
      </c>
      <c r="I41" s="16">
        <v>51767.26</v>
      </c>
      <c r="J41" s="16">
        <v>0</v>
      </c>
      <c r="K41" s="16">
        <v>93747.8</v>
      </c>
      <c r="L41" s="16">
        <v>7978.11</v>
      </c>
      <c r="M41" s="17">
        <v>0</v>
      </c>
      <c r="N41" s="16">
        <v>1028429.87</v>
      </c>
      <c r="O41" s="16">
        <v>192531.06</v>
      </c>
      <c r="P41" s="20"/>
      <c r="Q41" s="16">
        <f t="shared" si="0"/>
        <v>3609590.6399999997</v>
      </c>
      <c r="R41" s="18"/>
    </row>
    <row r="42" spans="1:18" s="19" customFormat="1" ht="16.5">
      <c r="A42" s="14" t="s">
        <v>54</v>
      </c>
      <c r="B42" s="15"/>
      <c r="C42" s="16">
        <v>6818.4</v>
      </c>
      <c r="D42" s="16">
        <v>1786</v>
      </c>
      <c r="E42" s="16">
        <v>1080181.73</v>
      </c>
      <c r="F42" s="16">
        <v>415085.78</v>
      </c>
      <c r="G42" s="16">
        <v>15478.59</v>
      </c>
      <c r="H42" s="16">
        <v>1632.45</v>
      </c>
      <c r="I42" s="16">
        <v>31584.02</v>
      </c>
      <c r="J42" s="16">
        <v>0</v>
      </c>
      <c r="K42" s="16">
        <v>109978.04</v>
      </c>
      <c r="L42" s="16">
        <v>5780.53</v>
      </c>
      <c r="M42" s="17">
        <v>0</v>
      </c>
      <c r="N42" s="16">
        <v>186447.71</v>
      </c>
      <c r="O42" s="16">
        <v>360851.51</v>
      </c>
      <c r="P42" s="20"/>
      <c r="Q42" s="16">
        <f t="shared" si="0"/>
        <v>2215624.7599999998</v>
      </c>
      <c r="R42" s="18"/>
    </row>
    <row r="43" spans="1:18" s="19" customFormat="1" ht="16.5">
      <c r="A43" s="14" t="s">
        <v>55</v>
      </c>
      <c r="B43" s="15"/>
      <c r="C43" s="16">
        <v>30250094.879999999</v>
      </c>
      <c r="D43" s="16">
        <v>6380448</v>
      </c>
      <c r="E43" s="16">
        <v>128351813.18000001</v>
      </c>
      <c r="F43" s="16">
        <v>14165358.73</v>
      </c>
      <c r="G43" s="16">
        <v>1936411.75</v>
      </c>
      <c r="H43" s="16">
        <v>158454.26999999999</v>
      </c>
      <c r="I43" s="16">
        <v>3460701.73</v>
      </c>
      <c r="J43" s="16">
        <v>0</v>
      </c>
      <c r="K43" s="16">
        <v>3821889.58</v>
      </c>
      <c r="L43" s="16">
        <v>561088.36</v>
      </c>
      <c r="M43" s="17">
        <v>0</v>
      </c>
      <c r="N43" s="16">
        <v>64487322.189999998</v>
      </c>
      <c r="O43" s="16">
        <v>7161319.0599999996</v>
      </c>
      <c r="P43" s="20"/>
      <c r="Q43" s="16">
        <f t="shared" si="0"/>
        <v>260734901.73000002</v>
      </c>
      <c r="R43" s="18"/>
    </row>
    <row r="44" spans="1:18" s="19" customFormat="1" ht="16.5">
      <c r="A44" s="14" t="s">
        <v>56</v>
      </c>
      <c r="B44" s="15"/>
      <c r="C44" s="16">
        <v>27745.200000000001</v>
      </c>
      <c r="D44" s="16">
        <v>0</v>
      </c>
      <c r="E44" s="16">
        <v>1319175.92</v>
      </c>
      <c r="F44" s="16">
        <v>432767.82</v>
      </c>
      <c r="G44" s="16">
        <v>18081.73</v>
      </c>
      <c r="H44" s="16">
        <v>2035.25</v>
      </c>
      <c r="I44" s="16">
        <v>38207.56</v>
      </c>
      <c r="J44" s="16">
        <v>0</v>
      </c>
      <c r="K44" s="16">
        <v>114987.01</v>
      </c>
      <c r="L44" s="16">
        <v>7206.88</v>
      </c>
      <c r="M44" s="17">
        <v>0</v>
      </c>
      <c r="N44" s="16">
        <v>443546.46</v>
      </c>
      <c r="O44" s="16">
        <v>1823498.75</v>
      </c>
      <c r="P44" s="20"/>
      <c r="Q44" s="16">
        <f t="shared" si="0"/>
        <v>4227252.58</v>
      </c>
      <c r="R44" s="18"/>
    </row>
    <row r="45" spans="1:18" s="19" customFormat="1" ht="16.5">
      <c r="A45" s="14" t="s">
        <v>57</v>
      </c>
      <c r="B45" s="15"/>
      <c r="C45" s="16">
        <v>2707.6</v>
      </c>
      <c r="D45" s="16">
        <v>493</v>
      </c>
      <c r="E45" s="16">
        <v>1117356.07</v>
      </c>
      <c r="F45" s="16">
        <v>349750.61</v>
      </c>
      <c r="G45" s="16">
        <v>16719.849999999999</v>
      </c>
      <c r="H45" s="16">
        <v>1496.98</v>
      </c>
      <c r="I45" s="16">
        <v>32172.91</v>
      </c>
      <c r="J45" s="16">
        <v>0</v>
      </c>
      <c r="K45" s="16">
        <v>87405.35</v>
      </c>
      <c r="L45" s="16">
        <v>5300.83</v>
      </c>
      <c r="M45" s="17">
        <v>0</v>
      </c>
      <c r="N45" s="16">
        <v>262399.55</v>
      </c>
      <c r="O45" s="16">
        <v>561044.84</v>
      </c>
      <c r="P45" s="20"/>
      <c r="Q45" s="16">
        <f t="shared" si="0"/>
        <v>2436847.5900000003</v>
      </c>
      <c r="R45" s="18"/>
    </row>
    <row r="46" spans="1:18" s="19" customFormat="1" ht="16.5">
      <c r="A46" s="14" t="s">
        <v>58</v>
      </c>
      <c r="B46" s="15"/>
      <c r="C46" s="16">
        <v>4151.6000000000004</v>
      </c>
      <c r="D46" s="16">
        <v>5285</v>
      </c>
      <c r="E46" s="16">
        <v>1459279.24</v>
      </c>
      <c r="F46" s="16">
        <v>460520.36</v>
      </c>
      <c r="G46" s="16">
        <v>20184.28</v>
      </c>
      <c r="H46" s="16">
        <v>2183.81</v>
      </c>
      <c r="I46" s="16">
        <v>42432.19</v>
      </c>
      <c r="J46" s="16">
        <v>0</v>
      </c>
      <c r="K46" s="16">
        <v>122414.99</v>
      </c>
      <c r="L46" s="16">
        <v>7732.91</v>
      </c>
      <c r="M46" s="17">
        <v>0</v>
      </c>
      <c r="N46" s="16">
        <v>378722.51</v>
      </c>
      <c r="O46" s="16">
        <v>612991.75</v>
      </c>
      <c r="P46" s="20"/>
      <c r="Q46" s="16">
        <f t="shared" si="0"/>
        <v>3115898.6400000006</v>
      </c>
      <c r="R46" s="18"/>
    </row>
    <row r="47" spans="1:18" s="19" customFormat="1" ht="16.5">
      <c r="A47" s="14" t="s">
        <v>59</v>
      </c>
      <c r="B47" s="15"/>
      <c r="C47" s="16">
        <v>73697.2</v>
      </c>
      <c r="D47" s="16">
        <v>184072</v>
      </c>
      <c r="E47" s="16">
        <v>3010427.7</v>
      </c>
      <c r="F47" s="16">
        <v>521811.4</v>
      </c>
      <c r="G47" s="16">
        <v>41691.480000000003</v>
      </c>
      <c r="H47" s="16">
        <v>4433.42</v>
      </c>
      <c r="I47" s="16">
        <v>87969.78</v>
      </c>
      <c r="J47" s="16">
        <v>0</v>
      </c>
      <c r="K47" s="16">
        <v>128300.15</v>
      </c>
      <c r="L47" s="16">
        <v>15698.82</v>
      </c>
      <c r="M47" s="17">
        <v>0</v>
      </c>
      <c r="N47" s="16">
        <v>1010444.53</v>
      </c>
      <c r="O47" s="16">
        <v>1335207.04</v>
      </c>
      <c r="P47" s="20"/>
      <c r="Q47" s="16">
        <f t="shared" si="0"/>
        <v>6413753.5199999996</v>
      </c>
      <c r="R47" s="18"/>
    </row>
    <row r="48" spans="1:18" s="19" customFormat="1" ht="16.5">
      <c r="A48" s="14" t="s">
        <v>60</v>
      </c>
      <c r="B48" s="15"/>
      <c r="C48" s="16">
        <v>229130.8</v>
      </c>
      <c r="D48" s="16">
        <v>6960</v>
      </c>
      <c r="E48" s="16">
        <v>2413889.2400000002</v>
      </c>
      <c r="F48" s="16">
        <v>389360.93</v>
      </c>
      <c r="G48" s="16">
        <v>33099.83</v>
      </c>
      <c r="H48" s="16">
        <v>4614.96</v>
      </c>
      <c r="I48" s="16">
        <v>70631.98</v>
      </c>
      <c r="J48" s="16">
        <v>0</v>
      </c>
      <c r="K48" s="16">
        <v>146514.66</v>
      </c>
      <c r="L48" s="16">
        <v>16341.63</v>
      </c>
      <c r="M48" s="17">
        <v>0</v>
      </c>
      <c r="N48" s="16">
        <v>1770910.89</v>
      </c>
      <c r="O48" s="16">
        <v>417580.11</v>
      </c>
      <c r="P48" s="20"/>
      <c r="Q48" s="16">
        <f t="shared" si="0"/>
        <v>5499035.0300000003</v>
      </c>
      <c r="R48" s="18"/>
    </row>
    <row r="49" spans="1:18" s="19" customFormat="1" ht="16.5">
      <c r="A49" s="14" t="s">
        <v>61</v>
      </c>
      <c r="B49" s="15"/>
      <c r="C49" s="16">
        <v>8456.7999999999993</v>
      </c>
      <c r="D49" s="16">
        <v>300</v>
      </c>
      <c r="E49" s="16">
        <v>2268327.2000000002</v>
      </c>
      <c r="F49" s="16">
        <v>489643.56</v>
      </c>
      <c r="G49" s="16">
        <v>33229.35</v>
      </c>
      <c r="H49" s="16">
        <v>3290.47</v>
      </c>
      <c r="I49" s="16">
        <v>63297.96</v>
      </c>
      <c r="J49" s="16">
        <v>0</v>
      </c>
      <c r="K49" s="16">
        <v>120813.4</v>
      </c>
      <c r="L49" s="16">
        <v>11651.61</v>
      </c>
      <c r="M49" s="17">
        <v>0</v>
      </c>
      <c r="N49" s="16">
        <v>819681.98</v>
      </c>
      <c r="O49" s="16">
        <v>821122.04</v>
      </c>
      <c r="P49" s="20"/>
      <c r="Q49" s="16">
        <f t="shared" si="0"/>
        <v>4639814.37</v>
      </c>
      <c r="R49" s="18"/>
    </row>
    <row r="50" spans="1:18" s="19" customFormat="1" ht="16.5">
      <c r="A50" s="14" t="s">
        <v>62</v>
      </c>
      <c r="B50" s="15"/>
      <c r="C50" s="16">
        <v>57015.6</v>
      </c>
      <c r="D50" s="16">
        <v>3147</v>
      </c>
      <c r="E50" s="16">
        <v>2669771.64</v>
      </c>
      <c r="F50" s="16">
        <v>425792.04</v>
      </c>
      <c r="G50" s="16">
        <v>36226.400000000001</v>
      </c>
      <c r="H50" s="16">
        <v>4311.1000000000004</v>
      </c>
      <c r="I50" s="16">
        <v>77110.47</v>
      </c>
      <c r="J50" s="16">
        <v>0</v>
      </c>
      <c r="K50" s="16">
        <v>126983.31</v>
      </c>
      <c r="L50" s="16">
        <v>15265.67</v>
      </c>
      <c r="M50" s="17">
        <v>0</v>
      </c>
      <c r="N50" s="16">
        <v>1377912.34</v>
      </c>
      <c r="O50" s="16">
        <v>778449.92000000004</v>
      </c>
      <c r="P50" s="20"/>
      <c r="Q50" s="16">
        <f t="shared" si="0"/>
        <v>5571985.4900000002</v>
      </c>
      <c r="R50" s="18"/>
    </row>
    <row r="51" spans="1:18" s="19" customFormat="1" ht="16.5">
      <c r="A51" s="14" t="s">
        <v>63</v>
      </c>
      <c r="B51" s="15"/>
      <c r="C51" s="16">
        <v>33654.400000000001</v>
      </c>
      <c r="D51" s="16">
        <v>1753</v>
      </c>
      <c r="E51" s="16">
        <v>1686827.47</v>
      </c>
      <c r="F51" s="16">
        <v>346185.24</v>
      </c>
      <c r="G51" s="16">
        <v>25022.240000000002</v>
      </c>
      <c r="H51" s="16">
        <v>2405.14</v>
      </c>
      <c r="I51" s="16">
        <v>48316.55</v>
      </c>
      <c r="J51" s="16">
        <v>0</v>
      </c>
      <c r="K51" s="16">
        <v>107685.96</v>
      </c>
      <c r="L51" s="16">
        <v>8516.6299999999992</v>
      </c>
      <c r="M51" s="17">
        <v>0</v>
      </c>
      <c r="N51" s="16">
        <v>986854.03</v>
      </c>
      <c r="O51" s="16">
        <v>583546.5</v>
      </c>
      <c r="P51" s="20"/>
      <c r="Q51" s="16">
        <f t="shared" si="0"/>
        <v>3830767.1599999992</v>
      </c>
      <c r="R51" s="18"/>
    </row>
    <row r="52" spans="1:18" s="19" customFormat="1" ht="16.5">
      <c r="A52" s="14" t="s">
        <v>64</v>
      </c>
      <c r="B52" s="15"/>
      <c r="C52" s="16">
        <v>36316.800000000003</v>
      </c>
      <c r="D52" s="16">
        <v>361</v>
      </c>
      <c r="E52" s="16">
        <v>2264648.9</v>
      </c>
      <c r="F52" s="16">
        <v>490534.44</v>
      </c>
      <c r="G52" s="16">
        <v>33148.04</v>
      </c>
      <c r="H52" s="16">
        <v>3350.94</v>
      </c>
      <c r="I52" s="16">
        <v>63556.79</v>
      </c>
      <c r="J52" s="16">
        <v>0</v>
      </c>
      <c r="K52" s="16">
        <v>124540.68</v>
      </c>
      <c r="L52" s="16">
        <v>11865.73</v>
      </c>
      <c r="M52" s="17">
        <v>0</v>
      </c>
      <c r="N52" s="16">
        <v>803681.27</v>
      </c>
      <c r="O52" s="16">
        <v>783638.39</v>
      </c>
      <c r="P52" s="20"/>
      <c r="Q52" s="16">
        <f t="shared" si="0"/>
        <v>4615642.9799999995</v>
      </c>
      <c r="R52" s="18"/>
    </row>
    <row r="53" spans="1:18" s="19" customFormat="1" ht="16.5">
      <c r="A53" s="14" t="s">
        <v>65</v>
      </c>
      <c r="B53" s="15"/>
      <c r="C53" s="16">
        <v>592.79999999999995</v>
      </c>
      <c r="D53" s="16">
        <v>289</v>
      </c>
      <c r="E53" s="16">
        <v>2090433.44</v>
      </c>
      <c r="F53" s="16">
        <v>561423.86</v>
      </c>
      <c r="G53" s="16">
        <v>30424.99</v>
      </c>
      <c r="H53" s="16">
        <v>3146.42</v>
      </c>
      <c r="I53" s="16">
        <v>58526.04</v>
      </c>
      <c r="J53" s="16">
        <v>0</v>
      </c>
      <c r="K53" s="16">
        <v>133271.01</v>
      </c>
      <c r="L53" s="16">
        <v>11141.54</v>
      </c>
      <c r="M53" s="17">
        <v>0</v>
      </c>
      <c r="N53" s="16">
        <v>411671.86</v>
      </c>
      <c r="O53" s="16">
        <v>368548.75</v>
      </c>
      <c r="P53" s="20"/>
      <c r="Q53" s="16">
        <f t="shared" si="0"/>
        <v>3669469.7100000004</v>
      </c>
      <c r="R53" s="18"/>
    </row>
    <row r="54" spans="1:18" s="19" customFormat="1" ht="16.5">
      <c r="A54" s="14" t="s">
        <v>66</v>
      </c>
      <c r="B54" s="15"/>
      <c r="C54" s="16">
        <v>233753.60000000001</v>
      </c>
      <c r="D54" s="16">
        <v>69631</v>
      </c>
      <c r="E54" s="16">
        <v>2857583.36</v>
      </c>
      <c r="F54" s="16">
        <v>487801.7</v>
      </c>
      <c r="G54" s="16">
        <v>38932.69</v>
      </c>
      <c r="H54" s="16">
        <v>4462.3</v>
      </c>
      <c r="I54" s="16">
        <v>84832.6</v>
      </c>
      <c r="J54" s="16">
        <v>0</v>
      </c>
      <c r="K54" s="16">
        <v>157981.75</v>
      </c>
      <c r="L54" s="16">
        <v>15801.07</v>
      </c>
      <c r="M54" s="17">
        <v>0</v>
      </c>
      <c r="N54" s="16">
        <v>1818526.24</v>
      </c>
      <c r="O54" s="16">
        <v>955495.4</v>
      </c>
      <c r="P54" s="20"/>
      <c r="Q54" s="16">
        <f t="shared" si="0"/>
        <v>6724801.71</v>
      </c>
      <c r="R54" s="18"/>
    </row>
    <row r="55" spans="1:18" s="19" customFormat="1" ht="16.5">
      <c r="A55" s="14" t="s">
        <v>67</v>
      </c>
      <c r="B55" s="15"/>
      <c r="C55" s="16">
        <v>129818</v>
      </c>
      <c r="D55" s="16">
        <v>84</v>
      </c>
      <c r="E55" s="16">
        <v>1173479.08</v>
      </c>
      <c r="F55" s="16">
        <v>258282.09</v>
      </c>
      <c r="G55" s="16">
        <v>17789.48</v>
      </c>
      <c r="H55" s="16">
        <v>1560.36</v>
      </c>
      <c r="I55" s="16">
        <v>34233.910000000003</v>
      </c>
      <c r="J55" s="16">
        <v>0</v>
      </c>
      <c r="K55" s="16">
        <v>68338.52</v>
      </c>
      <c r="L55" s="16">
        <v>5525.25</v>
      </c>
      <c r="M55" s="17">
        <v>0</v>
      </c>
      <c r="N55" s="16">
        <v>570090.59</v>
      </c>
      <c r="O55" s="16">
        <v>151924.01999999999</v>
      </c>
      <c r="P55" s="20"/>
      <c r="Q55" s="16">
        <f t="shared" si="0"/>
        <v>2411125.3000000003</v>
      </c>
      <c r="R55" s="18"/>
    </row>
    <row r="56" spans="1:18" s="19" customFormat="1" ht="16.5">
      <c r="A56" s="14" t="s">
        <v>68</v>
      </c>
      <c r="B56" s="15"/>
      <c r="C56" s="16">
        <v>2088.8000000000002</v>
      </c>
      <c r="D56" s="16">
        <v>108</v>
      </c>
      <c r="E56" s="16">
        <v>1065328.75</v>
      </c>
      <c r="F56" s="16">
        <v>333315.3</v>
      </c>
      <c r="G56" s="16">
        <v>16765.990000000002</v>
      </c>
      <c r="H56" s="16">
        <v>1314.22</v>
      </c>
      <c r="I56" s="16">
        <v>30187.18</v>
      </c>
      <c r="J56" s="16">
        <v>0</v>
      </c>
      <c r="K56" s="16">
        <v>80391.98</v>
      </c>
      <c r="L56" s="16">
        <v>4653.68</v>
      </c>
      <c r="M56" s="17">
        <v>0</v>
      </c>
      <c r="N56" s="16">
        <v>237861.12</v>
      </c>
      <c r="O56" s="16">
        <v>295395.42</v>
      </c>
      <c r="P56" s="20"/>
      <c r="Q56" s="16">
        <f t="shared" si="0"/>
        <v>2067410.44</v>
      </c>
      <c r="R56" s="18"/>
    </row>
    <row r="57" spans="1:18" s="19" customFormat="1" ht="16.5">
      <c r="A57" s="14" t="s">
        <v>69</v>
      </c>
      <c r="B57" s="15"/>
      <c r="C57" s="16">
        <v>1110854.3999999999</v>
      </c>
      <c r="D57" s="16">
        <v>82546</v>
      </c>
      <c r="E57" s="16">
        <v>11060203.99</v>
      </c>
      <c r="F57" s="16">
        <v>1311343.3999999999</v>
      </c>
      <c r="G57" s="16">
        <v>157447.59</v>
      </c>
      <c r="H57" s="16">
        <v>17448.419999999998</v>
      </c>
      <c r="I57" s="16">
        <v>310532.36</v>
      </c>
      <c r="J57" s="16">
        <v>0</v>
      </c>
      <c r="K57" s="16">
        <v>442092.88</v>
      </c>
      <c r="L57" s="16">
        <v>61785.07</v>
      </c>
      <c r="M57" s="17">
        <v>0</v>
      </c>
      <c r="N57" s="16">
        <v>6634108.3499999996</v>
      </c>
      <c r="O57" s="16">
        <v>3695918.61</v>
      </c>
      <c r="P57" s="20"/>
      <c r="Q57" s="16">
        <f t="shared" si="0"/>
        <v>24884281.07</v>
      </c>
      <c r="R57" s="18"/>
    </row>
    <row r="58" spans="1:18" s="19" customFormat="1" ht="16.5">
      <c r="A58" s="14" t="s">
        <v>70</v>
      </c>
      <c r="B58" s="15"/>
      <c r="C58" s="16">
        <v>1692</v>
      </c>
      <c r="D58" s="16">
        <v>183</v>
      </c>
      <c r="E58" s="16">
        <v>833394.5</v>
      </c>
      <c r="F58" s="16">
        <v>290421.89</v>
      </c>
      <c r="G58" s="16">
        <v>12122.01</v>
      </c>
      <c r="H58" s="16">
        <v>1017.39</v>
      </c>
      <c r="I58" s="16">
        <v>24561.72</v>
      </c>
      <c r="J58" s="16">
        <v>0</v>
      </c>
      <c r="K58" s="16">
        <v>69199.16</v>
      </c>
      <c r="L58" s="16">
        <v>3602.62</v>
      </c>
      <c r="M58" s="17">
        <v>0</v>
      </c>
      <c r="N58" s="16">
        <v>237169.99</v>
      </c>
      <c r="O58" s="16">
        <v>184893.73</v>
      </c>
      <c r="P58" s="20"/>
      <c r="Q58" s="16">
        <f t="shared" si="0"/>
        <v>1658258.01</v>
      </c>
      <c r="R58" s="18"/>
    </row>
    <row r="59" spans="1:18" s="19" customFormat="1" ht="16.5">
      <c r="A59" s="14" t="s">
        <v>71</v>
      </c>
      <c r="B59" s="15"/>
      <c r="C59" s="16">
        <v>14588.8</v>
      </c>
      <c r="D59" s="16">
        <v>8978</v>
      </c>
      <c r="E59" s="16">
        <v>1645616.09</v>
      </c>
      <c r="F59" s="16">
        <v>336254.45</v>
      </c>
      <c r="G59" s="16">
        <v>25056.52</v>
      </c>
      <c r="H59" s="16">
        <v>2316.6999999999998</v>
      </c>
      <c r="I59" s="16">
        <v>46798.79</v>
      </c>
      <c r="J59" s="16">
        <v>0</v>
      </c>
      <c r="K59" s="16">
        <v>96463.35</v>
      </c>
      <c r="L59" s="16">
        <v>8203.49</v>
      </c>
      <c r="M59" s="17">
        <v>0</v>
      </c>
      <c r="N59" s="16">
        <v>919569.89</v>
      </c>
      <c r="O59" s="16">
        <v>472583.36</v>
      </c>
      <c r="P59" s="20"/>
      <c r="Q59" s="16">
        <f t="shared" si="0"/>
        <v>3576429.4400000004</v>
      </c>
      <c r="R59" s="18"/>
    </row>
    <row r="60" spans="1:18" s="19" customFormat="1" ht="16.5">
      <c r="A60" s="14" t="s">
        <v>72</v>
      </c>
      <c r="B60" s="15"/>
      <c r="C60" s="16">
        <v>739.2</v>
      </c>
      <c r="D60" s="16">
        <v>291</v>
      </c>
      <c r="E60" s="16">
        <v>734406.69</v>
      </c>
      <c r="F60" s="16">
        <v>282353.96999999997</v>
      </c>
      <c r="G60" s="16">
        <v>10827.53</v>
      </c>
      <c r="H60" s="16">
        <v>873.78</v>
      </c>
      <c r="I60" s="16">
        <v>21639.69</v>
      </c>
      <c r="J60" s="16">
        <v>0</v>
      </c>
      <c r="K60" s="16">
        <v>68511.89</v>
      </c>
      <c r="L60" s="16">
        <v>3094.1</v>
      </c>
      <c r="M60" s="17">
        <v>0</v>
      </c>
      <c r="N60" s="16">
        <v>161950.49</v>
      </c>
      <c r="O60" s="16">
        <v>113282.74</v>
      </c>
      <c r="P60" s="20"/>
      <c r="Q60" s="16">
        <f t="shared" si="0"/>
        <v>1397971.0799999998</v>
      </c>
      <c r="R60" s="18"/>
    </row>
    <row r="61" spans="1:18" s="19" customFormat="1" ht="16.5">
      <c r="A61" s="14" t="s">
        <v>73</v>
      </c>
      <c r="B61" s="15"/>
      <c r="C61" s="16">
        <v>15264</v>
      </c>
      <c r="D61" s="16">
        <v>33759</v>
      </c>
      <c r="E61" s="16">
        <v>2105597.44</v>
      </c>
      <c r="F61" s="16">
        <v>362838.89</v>
      </c>
      <c r="G61" s="16">
        <v>30231.200000000001</v>
      </c>
      <c r="H61" s="16">
        <v>3045.33</v>
      </c>
      <c r="I61" s="16">
        <v>58981.62</v>
      </c>
      <c r="J61" s="16">
        <v>0</v>
      </c>
      <c r="K61" s="16">
        <v>78510.759999999995</v>
      </c>
      <c r="L61" s="16">
        <v>10783.57</v>
      </c>
      <c r="M61" s="17">
        <v>0</v>
      </c>
      <c r="N61" s="16">
        <v>614383.42000000004</v>
      </c>
      <c r="O61" s="16">
        <v>393034.87</v>
      </c>
      <c r="P61" s="20"/>
      <c r="Q61" s="16">
        <f t="shared" si="0"/>
        <v>3706430.1</v>
      </c>
      <c r="R61" s="18"/>
    </row>
    <row r="62" spans="1:18" s="19" customFormat="1" ht="16.5">
      <c r="A62" s="14" t="s">
        <v>74</v>
      </c>
      <c r="B62" s="15"/>
      <c r="C62" s="16">
        <v>18939.599999999999</v>
      </c>
      <c r="D62" s="16">
        <v>63688</v>
      </c>
      <c r="E62" s="16">
        <v>1349757.02</v>
      </c>
      <c r="F62" s="16">
        <v>324704.55</v>
      </c>
      <c r="G62" s="16">
        <v>19893</v>
      </c>
      <c r="H62" s="16">
        <v>2058.73</v>
      </c>
      <c r="I62" s="16">
        <v>39960.46</v>
      </c>
      <c r="J62" s="16">
        <v>0</v>
      </c>
      <c r="K62" s="16">
        <v>85747.41</v>
      </c>
      <c r="L62" s="16">
        <v>7290.02</v>
      </c>
      <c r="M62" s="17">
        <v>0</v>
      </c>
      <c r="N62" s="16">
        <v>570391.78</v>
      </c>
      <c r="O62" s="16">
        <v>353628.65</v>
      </c>
      <c r="P62" s="20"/>
      <c r="Q62" s="16">
        <f t="shared" si="0"/>
        <v>2836059.22</v>
      </c>
      <c r="R62" s="18"/>
    </row>
    <row r="63" spans="1:18" s="19" customFormat="1" ht="16.5">
      <c r="A63" s="14" t="s">
        <v>75</v>
      </c>
      <c r="B63" s="15"/>
      <c r="C63" s="16">
        <v>924.4</v>
      </c>
      <c r="D63" s="16">
        <v>39</v>
      </c>
      <c r="E63" s="16">
        <v>1114979.21</v>
      </c>
      <c r="F63" s="16">
        <v>359888.16</v>
      </c>
      <c r="G63" s="16">
        <v>16535.34</v>
      </c>
      <c r="H63" s="16">
        <v>1419.36</v>
      </c>
      <c r="I63" s="16">
        <v>31933.67</v>
      </c>
      <c r="J63" s="16">
        <v>0</v>
      </c>
      <c r="K63" s="16">
        <v>86325.45</v>
      </c>
      <c r="L63" s="16">
        <v>5025.9799999999996</v>
      </c>
      <c r="M63" s="17">
        <v>0</v>
      </c>
      <c r="N63" s="16">
        <v>260243.72</v>
      </c>
      <c r="O63" s="16">
        <v>212697.48</v>
      </c>
      <c r="P63" s="20"/>
      <c r="Q63" s="16">
        <f t="shared" si="0"/>
        <v>2090011.7699999998</v>
      </c>
      <c r="R63" s="18"/>
    </row>
    <row r="64" spans="1:18" s="19" customFormat="1" ht="16.5">
      <c r="A64" s="14" t="s">
        <v>76</v>
      </c>
      <c r="B64" s="15"/>
      <c r="C64" s="16">
        <v>506.4</v>
      </c>
      <c r="D64" s="16">
        <v>1664</v>
      </c>
      <c r="E64" s="16">
        <v>3665295.04</v>
      </c>
      <c r="F64" s="16">
        <v>1056541.3999999999</v>
      </c>
      <c r="G64" s="16">
        <v>45670.68</v>
      </c>
      <c r="H64" s="16">
        <v>7368.31</v>
      </c>
      <c r="I64" s="16">
        <v>106230.33</v>
      </c>
      <c r="J64" s="16">
        <v>0</v>
      </c>
      <c r="K64" s="16">
        <v>293575.15999999997</v>
      </c>
      <c r="L64" s="16">
        <v>26091.29</v>
      </c>
      <c r="M64" s="17">
        <v>0</v>
      </c>
      <c r="N64" s="16">
        <v>779957.61</v>
      </c>
      <c r="O64" s="16">
        <v>4247935.2</v>
      </c>
      <c r="P64" s="20"/>
      <c r="Q64" s="16">
        <f t="shared" si="0"/>
        <v>10230835.42</v>
      </c>
      <c r="R64" s="18"/>
    </row>
    <row r="65" spans="1:18" s="19" customFormat="1" ht="16.5">
      <c r="A65" s="14" t="s">
        <v>77</v>
      </c>
      <c r="B65" s="15"/>
      <c r="C65" s="16">
        <v>1030.4000000000001</v>
      </c>
      <c r="D65" s="16">
        <v>309</v>
      </c>
      <c r="E65" s="16">
        <v>878026.54</v>
      </c>
      <c r="F65" s="16">
        <v>360045.3</v>
      </c>
      <c r="G65" s="16">
        <v>12077.02</v>
      </c>
      <c r="H65" s="16">
        <v>1284.45</v>
      </c>
      <c r="I65" s="16">
        <v>26107.87</v>
      </c>
      <c r="J65" s="16">
        <v>0</v>
      </c>
      <c r="K65" s="16">
        <v>91813.72</v>
      </c>
      <c r="L65" s="16">
        <v>4548.28</v>
      </c>
      <c r="M65" s="17">
        <v>0</v>
      </c>
      <c r="N65" s="16">
        <v>154145.10999999999</v>
      </c>
      <c r="O65" s="16">
        <v>458609.29</v>
      </c>
      <c r="P65" s="20"/>
      <c r="Q65" s="16">
        <f t="shared" si="0"/>
        <v>1987996.98</v>
      </c>
      <c r="R65" s="18"/>
    </row>
    <row r="66" spans="1:18" s="19" customFormat="1" ht="16.5">
      <c r="A66" s="14" t="s">
        <v>78</v>
      </c>
      <c r="B66" s="15"/>
      <c r="C66" s="16">
        <v>541004.80000000005</v>
      </c>
      <c r="D66" s="16">
        <v>59337</v>
      </c>
      <c r="E66" s="16">
        <v>5767042.8099999996</v>
      </c>
      <c r="F66" s="16">
        <v>728241.81</v>
      </c>
      <c r="G66" s="16">
        <v>84097.2</v>
      </c>
      <c r="H66" s="16">
        <v>7429.78</v>
      </c>
      <c r="I66" s="16">
        <v>160618.67000000001</v>
      </c>
      <c r="J66" s="16">
        <v>0</v>
      </c>
      <c r="K66" s="16">
        <v>265531.12</v>
      </c>
      <c r="L66" s="16">
        <v>26308.959999999999</v>
      </c>
      <c r="M66" s="17">
        <v>0</v>
      </c>
      <c r="N66" s="16">
        <v>4009653.07</v>
      </c>
      <c r="O66" s="16">
        <v>1223782.44</v>
      </c>
      <c r="P66" s="20"/>
      <c r="Q66" s="16">
        <f t="shared" si="0"/>
        <v>12873047.66</v>
      </c>
      <c r="R66" s="18"/>
    </row>
    <row r="67" spans="1:18" s="19" customFormat="1" ht="16.5">
      <c r="A67" s="14" t="s">
        <v>79</v>
      </c>
      <c r="B67" s="15"/>
      <c r="C67" s="16">
        <v>15901.6</v>
      </c>
      <c r="D67" s="16">
        <v>5077</v>
      </c>
      <c r="E67" s="16">
        <v>2483747.7200000002</v>
      </c>
      <c r="F67" s="16">
        <v>528071.87</v>
      </c>
      <c r="G67" s="16">
        <v>34282.07</v>
      </c>
      <c r="H67" s="16">
        <v>3977.38</v>
      </c>
      <c r="I67" s="16">
        <v>70966.070000000007</v>
      </c>
      <c r="J67" s="16">
        <v>0</v>
      </c>
      <c r="K67" s="16">
        <v>156576.6</v>
      </c>
      <c r="L67" s="16">
        <v>14083.97</v>
      </c>
      <c r="M67" s="17">
        <v>0</v>
      </c>
      <c r="N67" s="16">
        <v>1298080</v>
      </c>
      <c r="O67" s="16">
        <v>1832401.65</v>
      </c>
      <c r="P67" s="20"/>
      <c r="Q67" s="16">
        <f t="shared" si="0"/>
        <v>6443165.9299999997</v>
      </c>
      <c r="R67" s="18"/>
    </row>
    <row r="68" spans="1:18" s="19" customFormat="1" ht="16.5">
      <c r="A68" s="14" t="s">
        <v>80</v>
      </c>
      <c r="B68" s="15"/>
      <c r="C68" s="16">
        <v>20716.400000000001</v>
      </c>
      <c r="D68" s="16">
        <v>110</v>
      </c>
      <c r="E68" s="16">
        <v>1889630.41</v>
      </c>
      <c r="F68" s="16">
        <v>446945.16</v>
      </c>
      <c r="G68" s="16">
        <v>26896.42</v>
      </c>
      <c r="H68" s="16">
        <v>2751.62</v>
      </c>
      <c r="I68" s="16">
        <v>51955.16</v>
      </c>
      <c r="J68" s="16">
        <v>0</v>
      </c>
      <c r="K68" s="16">
        <v>107783.92</v>
      </c>
      <c r="L68" s="16">
        <v>9743.5300000000007</v>
      </c>
      <c r="M68" s="17">
        <v>0</v>
      </c>
      <c r="N68" s="16">
        <v>522690.84</v>
      </c>
      <c r="O68" s="16">
        <v>651062.02</v>
      </c>
      <c r="P68" s="20"/>
      <c r="Q68" s="16">
        <f t="shared" si="0"/>
        <v>3730285.4799999995</v>
      </c>
      <c r="R68" s="18"/>
    </row>
    <row r="69" spans="1:18" s="19" customFormat="1" ht="16.5">
      <c r="A69" s="14" t="s">
        <v>81</v>
      </c>
      <c r="B69" s="15"/>
      <c r="C69" s="16">
        <v>196482</v>
      </c>
      <c r="D69" s="16">
        <v>4282</v>
      </c>
      <c r="E69" s="16">
        <v>3393633.11</v>
      </c>
      <c r="F69" s="16">
        <v>570831.81000000006</v>
      </c>
      <c r="G69" s="16">
        <v>44956.47</v>
      </c>
      <c r="H69" s="16">
        <v>4675.42</v>
      </c>
      <c r="I69" s="16">
        <v>95479.98</v>
      </c>
      <c r="J69" s="16">
        <v>0</v>
      </c>
      <c r="K69" s="16">
        <v>185296.12</v>
      </c>
      <c r="L69" s="16">
        <v>16555.72</v>
      </c>
      <c r="M69" s="17">
        <v>0</v>
      </c>
      <c r="N69" s="16">
        <v>2087830.8</v>
      </c>
      <c r="O69" s="16">
        <v>2992806.78</v>
      </c>
      <c r="P69" s="20"/>
      <c r="Q69" s="16">
        <f t="shared" si="0"/>
        <v>9592830.209999999</v>
      </c>
      <c r="R69" s="18"/>
    </row>
    <row r="70" spans="1:18" s="19" customFormat="1" ht="16.5">
      <c r="A70" s="14" t="s">
        <v>82</v>
      </c>
      <c r="B70" s="15"/>
      <c r="C70" s="16">
        <v>2370224.4</v>
      </c>
      <c r="D70" s="21">
        <v>8099982.7800000003</v>
      </c>
      <c r="E70" s="16">
        <v>20822641.309999999</v>
      </c>
      <c r="F70" s="16">
        <v>2310819.91</v>
      </c>
      <c r="G70" s="16">
        <v>307593.36</v>
      </c>
      <c r="H70" s="16">
        <v>32389.88</v>
      </c>
      <c r="I70" s="16">
        <v>597267.38</v>
      </c>
      <c r="J70" s="16">
        <v>0</v>
      </c>
      <c r="K70" s="16">
        <v>669140.42000000004</v>
      </c>
      <c r="L70" s="16">
        <v>114692.95</v>
      </c>
      <c r="M70" s="17">
        <v>0</v>
      </c>
      <c r="N70" s="16">
        <v>11027489.91</v>
      </c>
      <c r="O70" s="16">
        <v>2657864.71</v>
      </c>
      <c r="P70" s="20"/>
      <c r="Q70" s="16">
        <f t="shared" ref="Q70:Q129" si="1">SUM(C70:O70)</f>
        <v>49010107.010000013</v>
      </c>
      <c r="R70" s="18"/>
    </row>
    <row r="71" spans="1:18" s="19" customFormat="1" ht="16.5">
      <c r="A71" s="14" t="s">
        <v>83</v>
      </c>
      <c r="B71" s="15"/>
      <c r="C71" s="16">
        <v>282.39999999999998</v>
      </c>
      <c r="D71" s="16">
        <v>168</v>
      </c>
      <c r="E71" s="16">
        <v>1604442.02</v>
      </c>
      <c r="F71" s="16">
        <v>513366.31</v>
      </c>
      <c r="G71" s="16">
        <v>22922.81</v>
      </c>
      <c r="H71" s="16">
        <v>2402.09</v>
      </c>
      <c r="I71" s="16">
        <v>44918.33</v>
      </c>
      <c r="J71" s="16">
        <v>0</v>
      </c>
      <c r="K71" s="16">
        <v>136178.17000000001</v>
      </c>
      <c r="L71" s="16">
        <v>8505.84</v>
      </c>
      <c r="M71" s="17">
        <v>0</v>
      </c>
      <c r="N71" s="16">
        <v>374838.84</v>
      </c>
      <c r="O71" s="16">
        <v>1188201.6100000001</v>
      </c>
      <c r="P71" s="20"/>
      <c r="Q71" s="16">
        <f t="shared" si="1"/>
        <v>3896226.42</v>
      </c>
      <c r="R71" s="18"/>
    </row>
    <row r="72" spans="1:18" s="19" customFormat="1" ht="16.5">
      <c r="A72" s="14" t="s">
        <v>84</v>
      </c>
      <c r="B72" s="15"/>
      <c r="C72" s="16">
        <v>4169989.2</v>
      </c>
      <c r="D72" s="16">
        <v>220799</v>
      </c>
      <c r="E72" s="16">
        <v>6236398.6900000004</v>
      </c>
      <c r="F72" s="16">
        <v>817225.75</v>
      </c>
      <c r="G72" s="16">
        <v>83465.759999999995</v>
      </c>
      <c r="H72" s="16">
        <v>11096.73</v>
      </c>
      <c r="I72" s="16">
        <v>194036.33</v>
      </c>
      <c r="J72" s="16">
        <v>0</v>
      </c>
      <c r="K72" s="16">
        <v>388181.46</v>
      </c>
      <c r="L72" s="16">
        <v>39293.660000000003</v>
      </c>
      <c r="M72" s="17">
        <v>0</v>
      </c>
      <c r="N72" s="16">
        <v>5961669.6600000001</v>
      </c>
      <c r="O72" s="16">
        <v>1679849.6</v>
      </c>
      <c r="P72" s="20"/>
      <c r="Q72" s="16">
        <f t="shared" si="1"/>
        <v>19802005.840000004</v>
      </c>
      <c r="R72" s="18"/>
    </row>
    <row r="73" spans="1:18" s="19" customFormat="1" ht="16.5">
      <c r="A73" s="14" t="s">
        <v>85</v>
      </c>
      <c r="B73" s="15"/>
      <c r="C73" s="16">
        <v>213.2</v>
      </c>
      <c r="D73" s="16">
        <v>0</v>
      </c>
      <c r="E73" s="16">
        <v>1152083.51</v>
      </c>
      <c r="F73" s="16">
        <v>435751.92</v>
      </c>
      <c r="G73" s="16">
        <v>17513.240000000002</v>
      </c>
      <c r="H73" s="16">
        <v>1611.04</v>
      </c>
      <c r="I73" s="16">
        <v>32154.53</v>
      </c>
      <c r="J73" s="16">
        <v>0</v>
      </c>
      <c r="K73" s="16">
        <v>101352.89</v>
      </c>
      <c r="L73" s="16">
        <v>5704.73</v>
      </c>
      <c r="M73" s="17">
        <v>0</v>
      </c>
      <c r="N73" s="16">
        <v>136977.72</v>
      </c>
      <c r="O73" s="16">
        <v>259635.01</v>
      </c>
      <c r="P73" s="20"/>
      <c r="Q73" s="16">
        <f t="shared" si="1"/>
        <v>2142997.79</v>
      </c>
      <c r="R73" s="18"/>
    </row>
    <row r="74" spans="1:18" s="19" customFormat="1" ht="16.5">
      <c r="A74" s="14" t="s">
        <v>86</v>
      </c>
      <c r="B74" s="15"/>
      <c r="C74" s="16">
        <v>4047.2</v>
      </c>
      <c r="D74" s="16">
        <v>54</v>
      </c>
      <c r="E74" s="16">
        <v>1115843.0900000001</v>
      </c>
      <c r="F74" s="16">
        <v>344351.76</v>
      </c>
      <c r="G74" s="16">
        <v>16068.68</v>
      </c>
      <c r="H74" s="16">
        <v>1595.03</v>
      </c>
      <c r="I74" s="16">
        <v>32653.200000000001</v>
      </c>
      <c r="J74" s="16">
        <v>0</v>
      </c>
      <c r="K74" s="16">
        <v>71459.56</v>
      </c>
      <c r="L74" s="16">
        <v>5648.04</v>
      </c>
      <c r="M74" s="17">
        <v>0</v>
      </c>
      <c r="N74" s="16">
        <v>286681.19</v>
      </c>
      <c r="O74" s="16">
        <v>135251.07</v>
      </c>
      <c r="P74" s="20"/>
      <c r="Q74" s="16">
        <f t="shared" si="1"/>
        <v>2013652.82</v>
      </c>
      <c r="R74" s="18"/>
    </row>
    <row r="75" spans="1:18" s="19" customFormat="1" ht="16.5">
      <c r="A75" s="14" t="s">
        <v>87</v>
      </c>
      <c r="B75" s="15"/>
      <c r="C75" s="16">
        <v>59284.4</v>
      </c>
      <c r="D75" s="16">
        <v>3419</v>
      </c>
      <c r="E75" s="16">
        <v>1538513.49</v>
      </c>
      <c r="F75" s="16">
        <v>421737.63</v>
      </c>
      <c r="G75" s="16">
        <v>22165.25</v>
      </c>
      <c r="H75" s="16">
        <v>2197.96</v>
      </c>
      <c r="I75" s="16">
        <v>44441.8</v>
      </c>
      <c r="J75" s="16">
        <v>0</v>
      </c>
      <c r="K75" s="16">
        <v>116961.88</v>
      </c>
      <c r="L75" s="16">
        <v>7783.01</v>
      </c>
      <c r="M75" s="17">
        <v>0</v>
      </c>
      <c r="N75" s="16">
        <v>660315.31000000006</v>
      </c>
      <c r="O75" s="16">
        <v>721865.9</v>
      </c>
      <c r="P75" s="20"/>
      <c r="Q75" s="16">
        <f t="shared" si="1"/>
        <v>3598685.63</v>
      </c>
      <c r="R75" s="18"/>
    </row>
    <row r="76" spans="1:18" s="19" customFormat="1" ht="16.5">
      <c r="A76" s="14" t="s">
        <v>88</v>
      </c>
      <c r="B76" s="15"/>
      <c r="C76" s="16">
        <v>73718.8</v>
      </c>
      <c r="D76" s="16">
        <v>2493</v>
      </c>
      <c r="E76" s="16">
        <v>1596766.26</v>
      </c>
      <c r="F76" s="16">
        <v>251815.82</v>
      </c>
      <c r="G76" s="16">
        <v>23263.83</v>
      </c>
      <c r="H76" s="16">
        <v>2287.65</v>
      </c>
      <c r="I76" s="16">
        <v>45028.33</v>
      </c>
      <c r="J76" s="16">
        <v>0</v>
      </c>
      <c r="K76" s="16">
        <v>103156.02</v>
      </c>
      <c r="L76" s="16">
        <v>8100.62</v>
      </c>
      <c r="M76" s="17">
        <v>0</v>
      </c>
      <c r="N76" s="16">
        <v>760206.39</v>
      </c>
      <c r="O76" s="16">
        <v>457351.69</v>
      </c>
      <c r="P76" s="20"/>
      <c r="Q76" s="16">
        <f t="shared" si="1"/>
        <v>3324188.41</v>
      </c>
      <c r="R76" s="18"/>
    </row>
    <row r="77" spans="1:18" s="19" customFormat="1" ht="16.5">
      <c r="A77" s="14" t="s">
        <v>89</v>
      </c>
      <c r="B77" s="15"/>
      <c r="C77" s="16">
        <v>477161.2</v>
      </c>
      <c r="D77" s="16">
        <v>83153</v>
      </c>
      <c r="E77" s="16">
        <v>4827767.75</v>
      </c>
      <c r="F77" s="16">
        <v>652096.87</v>
      </c>
      <c r="G77" s="16">
        <v>70282.89</v>
      </c>
      <c r="H77" s="16">
        <v>7650.97</v>
      </c>
      <c r="I77" s="16">
        <v>136627.26999999999</v>
      </c>
      <c r="J77" s="16">
        <v>0</v>
      </c>
      <c r="K77" s="16">
        <v>210277.36</v>
      </c>
      <c r="L77" s="16">
        <v>27092.19</v>
      </c>
      <c r="M77" s="17">
        <v>0</v>
      </c>
      <c r="N77" s="16">
        <v>2812887.63</v>
      </c>
      <c r="O77" s="16">
        <v>1121698.69</v>
      </c>
      <c r="P77" s="20"/>
      <c r="Q77" s="16">
        <f t="shared" si="1"/>
        <v>10426695.819999998</v>
      </c>
      <c r="R77" s="18"/>
    </row>
    <row r="78" spans="1:18" s="19" customFormat="1" ht="16.5">
      <c r="A78" s="14" t="s">
        <v>90</v>
      </c>
      <c r="B78" s="15"/>
      <c r="C78" s="16">
        <v>2677.6</v>
      </c>
      <c r="D78" s="16">
        <v>135</v>
      </c>
      <c r="E78" s="16">
        <v>920748.59</v>
      </c>
      <c r="F78" s="16">
        <v>297548.11</v>
      </c>
      <c r="G78" s="16">
        <v>13922.98</v>
      </c>
      <c r="H78" s="16">
        <v>1168.9100000000001</v>
      </c>
      <c r="I78" s="16">
        <v>27281.73</v>
      </c>
      <c r="J78" s="16">
        <v>0</v>
      </c>
      <c r="K78" s="16">
        <v>71766.039999999994</v>
      </c>
      <c r="L78" s="16">
        <v>4139.1400000000003</v>
      </c>
      <c r="M78" s="17">
        <v>0</v>
      </c>
      <c r="N78" s="16">
        <v>383680.92</v>
      </c>
      <c r="O78" s="16">
        <v>349522.91</v>
      </c>
      <c r="P78" s="20"/>
      <c r="Q78" s="16">
        <f t="shared" si="1"/>
        <v>2072591.9299999995</v>
      </c>
      <c r="R78" s="18"/>
    </row>
    <row r="79" spans="1:18" s="19" customFormat="1" ht="16.5">
      <c r="A79" s="14" t="s">
        <v>91</v>
      </c>
      <c r="B79" s="15"/>
      <c r="C79" s="16">
        <v>15568.4</v>
      </c>
      <c r="D79" s="16">
        <v>2317</v>
      </c>
      <c r="E79" s="16">
        <v>1552151.13</v>
      </c>
      <c r="F79" s="16">
        <v>301755.78999999998</v>
      </c>
      <c r="G79" s="16">
        <v>23583.03</v>
      </c>
      <c r="H79" s="16">
        <v>2001.57</v>
      </c>
      <c r="I79" s="16">
        <v>43863.59</v>
      </c>
      <c r="J79" s="16">
        <v>0</v>
      </c>
      <c r="K79" s="16">
        <v>77617.66</v>
      </c>
      <c r="L79" s="16">
        <v>7087.61</v>
      </c>
      <c r="M79" s="17">
        <v>0</v>
      </c>
      <c r="N79" s="16">
        <v>666526.01</v>
      </c>
      <c r="O79" s="16">
        <v>203862.33</v>
      </c>
      <c r="P79" s="20"/>
      <c r="Q79" s="16">
        <f t="shared" si="1"/>
        <v>2896334.12</v>
      </c>
      <c r="R79" s="18"/>
    </row>
    <row r="80" spans="1:18" s="19" customFormat="1" ht="16.5">
      <c r="A80" s="14" t="s">
        <v>92</v>
      </c>
      <c r="B80" s="15"/>
      <c r="C80" s="16">
        <v>1252.8</v>
      </c>
      <c r="D80" s="16">
        <v>130</v>
      </c>
      <c r="E80" s="16">
        <v>783706.55</v>
      </c>
      <c r="F80" s="16">
        <v>292800.39</v>
      </c>
      <c r="G80" s="16">
        <v>10874.46</v>
      </c>
      <c r="H80" s="16">
        <v>1097.75</v>
      </c>
      <c r="I80" s="16">
        <v>23360.67</v>
      </c>
      <c r="J80" s="16">
        <v>0</v>
      </c>
      <c r="K80" s="16">
        <v>74680.710000000006</v>
      </c>
      <c r="L80" s="16">
        <v>3887.16</v>
      </c>
      <c r="M80" s="17">
        <v>0</v>
      </c>
      <c r="N80" s="16">
        <v>162251.67000000001</v>
      </c>
      <c r="O80" s="16">
        <v>191870.25</v>
      </c>
      <c r="P80" s="20"/>
      <c r="Q80" s="16">
        <f t="shared" si="1"/>
        <v>1545912.41</v>
      </c>
      <c r="R80" s="18"/>
    </row>
    <row r="81" spans="1:18" s="19" customFormat="1" ht="16.5">
      <c r="A81" s="14" t="s">
        <v>93</v>
      </c>
      <c r="B81" s="15"/>
      <c r="C81" s="16">
        <v>56326.400000000001</v>
      </c>
      <c r="D81" s="16">
        <v>411</v>
      </c>
      <c r="E81" s="16">
        <v>1235849.21</v>
      </c>
      <c r="F81" s="16">
        <v>430554.58</v>
      </c>
      <c r="G81" s="16">
        <v>16882.419999999998</v>
      </c>
      <c r="H81" s="16">
        <v>1844.02</v>
      </c>
      <c r="I81" s="16">
        <v>34960.86</v>
      </c>
      <c r="J81" s="16">
        <v>0</v>
      </c>
      <c r="K81" s="16">
        <v>112515.13</v>
      </c>
      <c r="L81" s="16">
        <v>6529.7</v>
      </c>
      <c r="M81" s="17">
        <v>0</v>
      </c>
      <c r="N81" s="16">
        <v>146856.5</v>
      </c>
      <c r="O81" s="16">
        <v>156792.78</v>
      </c>
      <c r="P81" s="20"/>
      <c r="Q81" s="16">
        <f t="shared" si="1"/>
        <v>2199522.6</v>
      </c>
      <c r="R81" s="18"/>
    </row>
    <row r="82" spans="1:18" s="19" customFormat="1" ht="16.5">
      <c r="A82" s="14" t="s">
        <v>94</v>
      </c>
      <c r="B82" s="15"/>
      <c r="C82" s="16">
        <v>18152.400000000001</v>
      </c>
      <c r="D82" s="16">
        <v>1893</v>
      </c>
      <c r="E82" s="16">
        <v>2403204.02</v>
      </c>
      <c r="F82" s="16">
        <v>449661.54</v>
      </c>
      <c r="G82" s="16">
        <v>35490.949999999997</v>
      </c>
      <c r="H82" s="16">
        <v>2971.6</v>
      </c>
      <c r="I82" s="16">
        <v>69046.19</v>
      </c>
      <c r="J82" s="16">
        <v>0</v>
      </c>
      <c r="K82" s="16">
        <v>113895.84</v>
      </c>
      <c r="L82" s="16">
        <v>10522.5</v>
      </c>
      <c r="M82" s="17">
        <v>0</v>
      </c>
      <c r="N82" s="16">
        <v>1134572.8600000001</v>
      </c>
      <c r="O82" s="16">
        <v>593920.03</v>
      </c>
      <c r="P82" s="20"/>
      <c r="Q82" s="16">
        <f t="shared" si="1"/>
        <v>4833330.9300000006</v>
      </c>
      <c r="R82" s="18"/>
    </row>
    <row r="83" spans="1:18" s="19" customFormat="1" ht="16.5">
      <c r="A83" s="14" t="s">
        <v>95</v>
      </c>
      <c r="B83" s="15"/>
      <c r="C83" s="16">
        <v>120728</v>
      </c>
      <c r="D83" s="16">
        <v>6521</v>
      </c>
      <c r="E83" s="16">
        <v>2855690.23</v>
      </c>
      <c r="F83" s="16">
        <v>495547.85</v>
      </c>
      <c r="G83" s="16">
        <v>42912.13</v>
      </c>
      <c r="H83" s="16">
        <v>4093.01</v>
      </c>
      <c r="I83" s="16">
        <v>79309.23</v>
      </c>
      <c r="J83" s="16">
        <v>0</v>
      </c>
      <c r="K83" s="16">
        <v>129953.26</v>
      </c>
      <c r="L83" s="16">
        <v>14493.41</v>
      </c>
      <c r="M83" s="17">
        <v>0</v>
      </c>
      <c r="N83" s="16">
        <v>1344183.08</v>
      </c>
      <c r="O83" s="16">
        <v>779327.4</v>
      </c>
      <c r="P83" s="20"/>
      <c r="Q83" s="16">
        <f t="shared" si="1"/>
        <v>5872758.5999999996</v>
      </c>
      <c r="R83" s="18"/>
    </row>
    <row r="84" spans="1:18" s="19" customFormat="1" ht="16.5">
      <c r="A84" s="14" t="s">
        <v>96</v>
      </c>
      <c r="B84" s="15"/>
      <c r="C84" s="16">
        <v>5621402.7999999998</v>
      </c>
      <c r="D84" s="16">
        <v>539584</v>
      </c>
      <c r="E84" s="16">
        <v>32397491.850000001</v>
      </c>
      <c r="F84" s="16">
        <v>3515935.35</v>
      </c>
      <c r="G84" s="16">
        <v>447171.77</v>
      </c>
      <c r="H84" s="16">
        <v>54017.11</v>
      </c>
      <c r="I84" s="16">
        <v>916315.92</v>
      </c>
      <c r="J84" s="16">
        <v>0</v>
      </c>
      <c r="K84" s="16">
        <v>1572140.23</v>
      </c>
      <c r="L84" s="16">
        <v>191275.2</v>
      </c>
      <c r="M84" s="17">
        <v>0</v>
      </c>
      <c r="N84" s="16">
        <v>26227883.23</v>
      </c>
      <c r="O84" s="16">
        <v>5312137.8499999996</v>
      </c>
      <c r="P84" s="20"/>
      <c r="Q84" s="16">
        <f t="shared" si="1"/>
        <v>76795355.310000002</v>
      </c>
      <c r="R84" s="18"/>
    </row>
    <row r="85" spans="1:18" s="19" customFormat="1" ht="16.5">
      <c r="A85" s="14" t="s">
        <v>97</v>
      </c>
      <c r="B85" s="15"/>
      <c r="C85" s="16">
        <v>2590.4</v>
      </c>
      <c r="D85" s="16">
        <v>3248</v>
      </c>
      <c r="E85" s="16">
        <v>1487436.76</v>
      </c>
      <c r="F85" s="16">
        <v>450130.08</v>
      </c>
      <c r="G85" s="16">
        <v>20472.05</v>
      </c>
      <c r="H85" s="16">
        <v>2244.9</v>
      </c>
      <c r="I85" s="16">
        <v>42355.38</v>
      </c>
      <c r="J85" s="16">
        <v>0</v>
      </c>
      <c r="K85" s="16">
        <v>99415.86</v>
      </c>
      <c r="L85" s="16">
        <v>7949.23</v>
      </c>
      <c r="M85" s="17">
        <v>0</v>
      </c>
      <c r="N85" s="16">
        <v>248212.28</v>
      </c>
      <c r="O85" s="16">
        <v>740632.24</v>
      </c>
      <c r="P85" s="20"/>
      <c r="Q85" s="16">
        <f t="shared" si="1"/>
        <v>3104687.1799999997</v>
      </c>
      <c r="R85" s="18"/>
    </row>
    <row r="86" spans="1:18" s="19" customFormat="1" ht="16.5">
      <c r="A86" s="14" t="s">
        <v>98</v>
      </c>
      <c r="B86" s="15"/>
      <c r="C86" s="16">
        <v>416.4</v>
      </c>
      <c r="D86" s="16">
        <v>0</v>
      </c>
      <c r="E86" s="16">
        <v>878391.52</v>
      </c>
      <c r="F86" s="16">
        <v>376430.02</v>
      </c>
      <c r="G86" s="16">
        <v>12422.69</v>
      </c>
      <c r="H86" s="16">
        <v>1162.08</v>
      </c>
      <c r="I86" s="16">
        <v>26348.69</v>
      </c>
      <c r="J86" s="16">
        <v>0</v>
      </c>
      <c r="K86" s="16">
        <v>97206.44</v>
      </c>
      <c r="L86" s="16">
        <v>4114.97</v>
      </c>
      <c r="M86" s="17">
        <v>0</v>
      </c>
      <c r="N86" s="16">
        <v>160701.38</v>
      </c>
      <c r="O86" s="16">
        <v>279158.78999999998</v>
      </c>
      <c r="P86" s="20"/>
      <c r="Q86" s="16">
        <f t="shared" si="1"/>
        <v>1836352.98</v>
      </c>
      <c r="R86" s="18"/>
    </row>
    <row r="87" spans="1:18" s="19" customFormat="1" ht="16.5">
      <c r="A87" s="14" t="s">
        <v>99</v>
      </c>
      <c r="B87" s="15"/>
      <c r="C87" s="16">
        <v>46.4</v>
      </c>
      <c r="D87" s="16">
        <v>24</v>
      </c>
      <c r="E87" s="16">
        <v>1066380.9099999999</v>
      </c>
      <c r="F87" s="16">
        <v>585750.98</v>
      </c>
      <c r="G87" s="16">
        <v>15021.71</v>
      </c>
      <c r="H87" s="16">
        <v>1936.91</v>
      </c>
      <c r="I87" s="16">
        <v>30490.46</v>
      </c>
      <c r="J87" s="16">
        <v>0</v>
      </c>
      <c r="K87" s="16">
        <v>172809.25</v>
      </c>
      <c r="L87" s="16">
        <v>6858.62</v>
      </c>
      <c r="M87" s="17">
        <v>0</v>
      </c>
      <c r="N87" s="16">
        <v>108555.62</v>
      </c>
      <c r="O87" s="16">
        <v>619531.9</v>
      </c>
      <c r="P87" s="20"/>
      <c r="Q87" s="16">
        <f t="shared" si="1"/>
        <v>2607406.7599999998</v>
      </c>
      <c r="R87" s="18"/>
    </row>
    <row r="88" spans="1:18" s="19" customFormat="1" ht="16.5">
      <c r="A88" s="14" t="s">
        <v>100</v>
      </c>
      <c r="B88" s="15"/>
      <c r="C88" s="16">
        <v>142397.20000000001</v>
      </c>
      <c r="D88" s="16">
        <v>19353</v>
      </c>
      <c r="E88" s="16">
        <v>2472020.02</v>
      </c>
      <c r="F88" s="16">
        <v>386862.5</v>
      </c>
      <c r="G88" s="16">
        <v>36824.04</v>
      </c>
      <c r="H88" s="16">
        <v>3465.79</v>
      </c>
      <c r="I88" s="16">
        <v>71194.34</v>
      </c>
      <c r="J88" s="16">
        <v>0</v>
      </c>
      <c r="K88" s="16">
        <v>122084.09</v>
      </c>
      <c r="L88" s="16">
        <v>12272.44</v>
      </c>
      <c r="M88" s="17">
        <v>0</v>
      </c>
      <c r="N88" s="16">
        <v>1502167.48</v>
      </c>
      <c r="O88" s="16">
        <v>284899.09000000003</v>
      </c>
      <c r="P88" s="20"/>
      <c r="Q88" s="16">
        <f t="shared" si="1"/>
        <v>5053539.99</v>
      </c>
      <c r="R88" s="18"/>
    </row>
    <row r="89" spans="1:18" s="19" customFormat="1" ht="16.5">
      <c r="A89" s="14" t="s">
        <v>101</v>
      </c>
      <c r="B89" s="15"/>
      <c r="C89" s="16">
        <v>430978</v>
      </c>
      <c r="D89" s="16">
        <v>7199</v>
      </c>
      <c r="E89" s="16">
        <v>4190948.62</v>
      </c>
      <c r="F89" s="16">
        <v>549654.23</v>
      </c>
      <c r="G89" s="16">
        <v>58191.76</v>
      </c>
      <c r="H89" s="16">
        <v>6852.37</v>
      </c>
      <c r="I89" s="16">
        <v>121501.18</v>
      </c>
      <c r="J89" s="16">
        <v>0</v>
      </c>
      <c r="K89" s="16">
        <v>211570.59</v>
      </c>
      <c r="L89" s="16">
        <v>24264.35</v>
      </c>
      <c r="M89" s="17">
        <v>0</v>
      </c>
      <c r="N89" s="16">
        <v>2977298.31</v>
      </c>
      <c r="O89" s="16">
        <v>692111.47</v>
      </c>
      <c r="P89" s="20"/>
      <c r="Q89" s="16">
        <f t="shared" si="1"/>
        <v>9270569.879999999</v>
      </c>
      <c r="R89" s="18"/>
    </row>
    <row r="90" spans="1:18" s="19" customFormat="1" ht="16.5">
      <c r="A90" s="14" t="s">
        <v>102</v>
      </c>
      <c r="B90" s="15"/>
      <c r="C90" s="16">
        <v>8590.4</v>
      </c>
      <c r="D90" s="16">
        <v>16609</v>
      </c>
      <c r="E90" s="16">
        <v>2540972.52</v>
      </c>
      <c r="F90" s="16">
        <v>484398.52</v>
      </c>
      <c r="G90" s="16">
        <v>36341.760000000002</v>
      </c>
      <c r="H90" s="16">
        <v>3844.46</v>
      </c>
      <c r="I90" s="16">
        <v>70171.06</v>
      </c>
      <c r="J90" s="16">
        <v>0</v>
      </c>
      <c r="K90" s="16">
        <v>110397.22</v>
      </c>
      <c r="L90" s="16">
        <v>13613.3</v>
      </c>
      <c r="M90" s="17">
        <v>0</v>
      </c>
      <c r="N90" s="16">
        <v>621500.82999999996</v>
      </c>
      <c r="O90" s="16">
        <v>1802134.85</v>
      </c>
      <c r="P90" s="20"/>
      <c r="Q90" s="16">
        <f t="shared" si="1"/>
        <v>5708573.9199999999</v>
      </c>
      <c r="R90" s="18"/>
    </row>
    <row r="91" spans="1:18" s="19" customFormat="1" ht="16.5">
      <c r="A91" s="14" t="s">
        <v>103</v>
      </c>
      <c r="B91" s="15"/>
      <c r="C91" s="16">
        <v>207198.4</v>
      </c>
      <c r="D91" s="16">
        <v>13939</v>
      </c>
      <c r="E91" s="16">
        <v>3785767.34</v>
      </c>
      <c r="F91" s="16">
        <v>610086.76</v>
      </c>
      <c r="G91" s="16">
        <v>56181</v>
      </c>
      <c r="H91" s="16">
        <v>5125.72</v>
      </c>
      <c r="I91" s="16">
        <v>104720.74</v>
      </c>
      <c r="J91" s="16">
        <v>0</v>
      </c>
      <c r="K91" s="16">
        <v>147204.07</v>
      </c>
      <c r="L91" s="16">
        <v>18150.259999999998</v>
      </c>
      <c r="M91" s="17">
        <v>0</v>
      </c>
      <c r="N91" s="16">
        <v>1638330.43</v>
      </c>
      <c r="O91" s="16">
        <v>714124.23</v>
      </c>
      <c r="P91" s="20"/>
      <c r="Q91" s="16">
        <f t="shared" si="1"/>
        <v>7300827.9499999993</v>
      </c>
      <c r="R91" s="18"/>
    </row>
    <row r="92" spans="1:18" s="19" customFormat="1" ht="16.5">
      <c r="A92" s="14" t="s">
        <v>104</v>
      </c>
      <c r="B92" s="15"/>
      <c r="C92" s="16">
        <v>20866.400000000001</v>
      </c>
      <c r="D92" s="16">
        <v>28375</v>
      </c>
      <c r="E92" s="16">
        <v>1884212.62</v>
      </c>
      <c r="F92" s="16">
        <v>462936.85</v>
      </c>
      <c r="G92" s="16">
        <v>27099.3</v>
      </c>
      <c r="H92" s="16">
        <v>2866.13</v>
      </c>
      <c r="I92" s="16">
        <v>52671.09</v>
      </c>
      <c r="J92" s="16">
        <v>0</v>
      </c>
      <c r="K92" s="16">
        <v>120984.35</v>
      </c>
      <c r="L92" s="16">
        <v>10149.030000000001</v>
      </c>
      <c r="M92" s="17">
        <v>0</v>
      </c>
      <c r="N92" s="16">
        <v>780477.55</v>
      </c>
      <c r="O92" s="16">
        <v>467069.27</v>
      </c>
      <c r="P92" s="20"/>
      <c r="Q92" s="16">
        <f t="shared" si="1"/>
        <v>3857707.5899999994</v>
      </c>
      <c r="R92" s="18"/>
    </row>
    <row r="93" spans="1:18" s="19" customFormat="1" ht="16.5">
      <c r="A93" s="14" t="s">
        <v>105</v>
      </c>
      <c r="B93" s="15"/>
      <c r="C93" s="16">
        <v>7030.8</v>
      </c>
      <c r="D93" s="16">
        <v>803</v>
      </c>
      <c r="E93" s="16">
        <v>2471741.9</v>
      </c>
      <c r="F93" s="16">
        <v>481580.66</v>
      </c>
      <c r="G93" s="16">
        <v>34582.22</v>
      </c>
      <c r="H93" s="16">
        <v>3685.79</v>
      </c>
      <c r="I93" s="16">
        <v>69025.39</v>
      </c>
      <c r="J93" s="16">
        <v>0</v>
      </c>
      <c r="K93" s="16">
        <v>112153.64</v>
      </c>
      <c r="L93" s="16">
        <v>13051.44</v>
      </c>
      <c r="M93" s="17">
        <v>0</v>
      </c>
      <c r="N93" s="16">
        <v>726607.13</v>
      </c>
      <c r="O93" s="16">
        <v>1487566.7</v>
      </c>
      <c r="P93" s="20"/>
      <c r="Q93" s="16">
        <f t="shared" si="1"/>
        <v>5407828.6699999999</v>
      </c>
      <c r="R93" s="18"/>
    </row>
    <row r="94" spans="1:18" s="19" customFormat="1" ht="16.5">
      <c r="A94" s="14" t="s">
        <v>106</v>
      </c>
      <c r="B94" s="15"/>
      <c r="C94" s="16">
        <v>528.79999999999995</v>
      </c>
      <c r="D94" s="16">
        <v>0</v>
      </c>
      <c r="E94" s="16">
        <v>667421.67000000004</v>
      </c>
      <c r="F94" s="16">
        <v>307535.71000000002</v>
      </c>
      <c r="G94" s="16">
        <v>9681.2900000000009</v>
      </c>
      <c r="H94" s="16">
        <v>885</v>
      </c>
      <c r="I94" s="16">
        <v>19902.07</v>
      </c>
      <c r="J94" s="16">
        <v>0</v>
      </c>
      <c r="K94" s="16">
        <v>75912.23</v>
      </c>
      <c r="L94" s="16">
        <v>3133.8</v>
      </c>
      <c r="M94" s="17">
        <v>0</v>
      </c>
      <c r="N94" s="16">
        <v>151428.13</v>
      </c>
      <c r="O94" s="16">
        <v>129394.55</v>
      </c>
      <c r="P94" s="20"/>
      <c r="Q94" s="16">
        <f t="shared" si="1"/>
        <v>1365823.2500000002</v>
      </c>
      <c r="R94" s="18"/>
    </row>
    <row r="95" spans="1:18" s="19" customFormat="1" ht="16.5">
      <c r="A95" s="14" t="s">
        <v>107</v>
      </c>
      <c r="B95" s="15"/>
      <c r="C95" s="16">
        <v>32178</v>
      </c>
      <c r="D95" s="16">
        <v>2288</v>
      </c>
      <c r="E95" s="16">
        <v>1768494.88</v>
      </c>
      <c r="F95" s="16">
        <v>358874.2</v>
      </c>
      <c r="G95" s="16">
        <v>26669.65</v>
      </c>
      <c r="H95" s="16">
        <v>2541.9</v>
      </c>
      <c r="I95" s="16">
        <v>50088.27</v>
      </c>
      <c r="J95" s="16">
        <v>0</v>
      </c>
      <c r="K95" s="16">
        <v>94124.04</v>
      </c>
      <c r="L95" s="16">
        <v>9000.9</v>
      </c>
      <c r="M95" s="17">
        <v>0</v>
      </c>
      <c r="N95" s="16">
        <v>714791.27</v>
      </c>
      <c r="O95" s="16">
        <v>981958.22</v>
      </c>
      <c r="P95" s="20"/>
      <c r="Q95" s="16">
        <f t="shared" si="1"/>
        <v>4041009.33</v>
      </c>
      <c r="R95" s="18"/>
    </row>
    <row r="96" spans="1:18" s="19" customFormat="1" ht="16.5">
      <c r="A96" s="14" t="s">
        <v>108</v>
      </c>
      <c r="B96" s="15"/>
      <c r="C96" s="16">
        <v>3103.6</v>
      </c>
      <c r="D96" s="16">
        <v>801</v>
      </c>
      <c r="E96" s="16">
        <v>1013008.01</v>
      </c>
      <c r="F96" s="16">
        <v>321470.51</v>
      </c>
      <c r="G96" s="16">
        <v>14918.7</v>
      </c>
      <c r="H96" s="16">
        <v>1387.36</v>
      </c>
      <c r="I96" s="16">
        <v>29550.68</v>
      </c>
      <c r="J96" s="16">
        <v>0</v>
      </c>
      <c r="K96" s="16">
        <v>77893.259999999995</v>
      </c>
      <c r="L96" s="16">
        <v>4912.6899999999996</v>
      </c>
      <c r="M96" s="17">
        <v>0</v>
      </c>
      <c r="N96" s="16">
        <v>304108.55</v>
      </c>
      <c r="O96" s="16">
        <v>245300.02</v>
      </c>
      <c r="P96" s="20"/>
      <c r="Q96" s="16">
        <f t="shared" si="1"/>
        <v>2016454.3800000001</v>
      </c>
      <c r="R96" s="18"/>
    </row>
    <row r="97" spans="1:18" s="19" customFormat="1" ht="16.5">
      <c r="A97" s="14" t="s">
        <v>109</v>
      </c>
      <c r="B97" s="15"/>
      <c r="C97" s="16">
        <v>34143.599999999999</v>
      </c>
      <c r="D97" s="16">
        <v>2866</v>
      </c>
      <c r="E97" s="16">
        <v>3539676.54</v>
      </c>
      <c r="F97" s="16">
        <v>585644.31000000006</v>
      </c>
      <c r="G97" s="16">
        <v>50642.54</v>
      </c>
      <c r="H97" s="16">
        <v>5274.35</v>
      </c>
      <c r="I97" s="16">
        <v>99439.32</v>
      </c>
      <c r="J97" s="16">
        <v>0</v>
      </c>
      <c r="K97" s="16">
        <v>167629.07</v>
      </c>
      <c r="L97" s="16">
        <v>18676.54</v>
      </c>
      <c r="M97" s="17">
        <v>0</v>
      </c>
      <c r="N97" s="16">
        <v>1729721.83</v>
      </c>
      <c r="O97" s="16">
        <v>2335325.79</v>
      </c>
      <c r="P97" s="20"/>
      <c r="Q97" s="16">
        <f t="shared" si="1"/>
        <v>8569039.8900000006</v>
      </c>
      <c r="R97" s="18"/>
    </row>
    <row r="98" spans="1:18" s="19" customFormat="1" ht="16.5">
      <c r="A98" s="14" t="s">
        <v>110</v>
      </c>
      <c r="B98" s="15"/>
      <c r="C98" s="16">
        <v>8817.6</v>
      </c>
      <c r="D98" s="16">
        <v>0</v>
      </c>
      <c r="E98" s="16">
        <v>1318108.6000000001</v>
      </c>
      <c r="F98" s="16">
        <v>394549.41</v>
      </c>
      <c r="G98" s="16">
        <v>19118.75</v>
      </c>
      <c r="H98" s="16">
        <v>1803.8</v>
      </c>
      <c r="I98" s="16">
        <v>37510.69</v>
      </c>
      <c r="J98" s="16">
        <v>0</v>
      </c>
      <c r="K98" s="16">
        <v>105587.37</v>
      </c>
      <c r="L98" s="16">
        <v>6387.31</v>
      </c>
      <c r="M98" s="17">
        <v>0</v>
      </c>
      <c r="N98" s="16">
        <v>467396.93</v>
      </c>
      <c r="O98" s="16">
        <v>1122524.07</v>
      </c>
      <c r="P98" s="20"/>
      <c r="Q98" s="16">
        <f t="shared" si="1"/>
        <v>3481804.5300000003</v>
      </c>
      <c r="R98" s="18"/>
    </row>
    <row r="99" spans="1:18" s="19" customFormat="1" ht="16.5">
      <c r="A99" s="14" t="s">
        <v>111</v>
      </c>
      <c r="B99" s="15"/>
      <c r="C99" s="16">
        <v>931506.4</v>
      </c>
      <c r="D99" s="16">
        <v>72925</v>
      </c>
      <c r="E99" s="16">
        <v>9432477.9199999999</v>
      </c>
      <c r="F99" s="16">
        <v>999904.1</v>
      </c>
      <c r="G99" s="16">
        <v>128800.11</v>
      </c>
      <c r="H99" s="16">
        <v>14656.61</v>
      </c>
      <c r="I99" s="16">
        <v>277983.87</v>
      </c>
      <c r="J99" s="16">
        <v>0</v>
      </c>
      <c r="K99" s="16">
        <v>379416.24</v>
      </c>
      <c r="L99" s="16">
        <v>51899.24</v>
      </c>
      <c r="M99" s="17">
        <v>0</v>
      </c>
      <c r="N99" s="16">
        <v>5870966.2199999997</v>
      </c>
      <c r="O99" s="16">
        <v>1469443.66</v>
      </c>
      <c r="P99" s="20"/>
      <c r="Q99" s="16">
        <f t="shared" si="1"/>
        <v>19629979.369999997</v>
      </c>
      <c r="R99" s="18"/>
    </row>
    <row r="100" spans="1:18" s="19" customFormat="1" ht="16.5">
      <c r="A100" s="14" t="s">
        <v>112</v>
      </c>
      <c r="B100" s="15"/>
      <c r="C100" s="16">
        <v>158196</v>
      </c>
      <c r="D100" s="16">
        <v>22834</v>
      </c>
      <c r="E100" s="16">
        <v>3509486.21</v>
      </c>
      <c r="F100" s="16">
        <v>520254.68</v>
      </c>
      <c r="G100" s="16">
        <v>48742.61</v>
      </c>
      <c r="H100" s="16">
        <v>5765.91</v>
      </c>
      <c r="I100" s="16">
        <v>102405.47</v>
      </c>
      <c r="J100" s="16">
        <v>0</v>
      </c>
      <c r="K100" s="16">
        <v>152646.18</v>
      </c>
      <c r="L100" s="16">
        <v>20417.169999999998</v>
      </c>
      <c r="M100" s="17">
        <v>0</v>
      </c>
      <c r="N100" s="16">
        <v>1755255.75</v>
      </c>
      <c r="O100" s="16">
        <v>1768370.96</v>
      </c>
      <c r="P100" s="20"/>
      <c r="Q100" s="16">
        <f t="shared" si="1"/>
        <v>8064374.9399999995</v>
      </c>
      <c r="R100" s="18"/>
    </row>
    <row r="101" spans="1:18" s="19" customFormat="1" ht="16.5">
      <c r="A101" s="14" t="s">
        <v>113</v>
      </c>
      <c r="B101" s="15"/>
      <c r="C101" s="16">
        <v>4078</v>
      </c>
      <c r="D101" s="16">
        <v>120</v>
      </c>
      <c r="E101" s="16">
        <v>1014952.26</v>
      </c>
      <c r="F101" s="16">
        <v>293399.05</v>
      </c>
      <c r="G101" s="16">
        <v>13933</v>
      </c>
      <c r="H101" s="16">
        <v>1411.38</v>
      </c>
      <c r="I101" s="16">
        <v>29805.95</v>
      </c>
      <c r="J101" s="16">
        <v>0</v>
      </c>
      <c r="K101" s="16">
        <v>79069.22</v>
      </c>
      <c r="L101" s="16">
        <v>4997.74</v>
      </c>
      <c r="M101" s="17">
        <v>0</v>
      </c>
      <c r="N101" s="16">
        <v>391961.85</v>
      </c>
      <c r="O101" s="16">
        <v>174289.67</v>
      </c>
      <c r="P101" s="20"/>
      <c r="Q101" s="16">
        <f t="shared" si="1"/>
        <v>2008018.1199999996</v>
      </c>
      <c r="R101" s="18"/>
    </row>
    <row r="102" spans="1:18" s="19" customFormat="1" ht="16.5">
      <c r="A102" s="14" t="s">
        <v>114</v>
      </c>
      <c r="B102" s="15"/>
      <c r="C102" s="16">
        <v>6898</v>
      </c>
      <c r="D102" s="16">
        <v>174</v>
      </c>
      <c r="E102" s="16">
        <v>1807788.75</v>
      </c>
      <c r="F102" s="16">
        <v>391351</v>
      </c>
      <c r="G102" s="16">
        <v>25626.12</v>
      </c>
      <c r="H102" s="16">
        <v>2476.4</v>
      </c>
      <c r="I102" s="16">
        <v>52027.28</v>
      </c>
      <c r="J102" s="16">
        <v>0</v>
      </c>
      <c r="K102" s="16">
        <v>111112.94</v>
      </c>
      <c r="L102" s="16">
        <v>8768.99</v>
      </c>
      <c r="M102" s="17">
        <v>0</v>
      </c>
      <c r="N102" s="16">
        <v>899558.7</v>
      </c>
      <c r="O102" s="16">
        <v>949104.88</v>
      </c>
      <c r="P102" s="20"/>
      <c r="Q102" s="16">
        <f t="shared" si="1"/>
        <v>4254887.0599999996</v>
      </c>
      <c r="R102" s="18"/>
    </row>
    <row r="103" spans="1:18" s="19" customFormat="1" ht="16.5">
      <c r="A103" s="14" t="s">
        <v>115</v>
      </c>
      <c r="B103" s="15"/>
      <c r="C103" s="16">
        <v>5085887.2</v>
      </c>
      <c r="D103" s="16">
        <v>79716</v>
      </c>
      <c r="E103" s="16">
        <v>16474054.66</v>
      </c>
      <c r="F103" s="16">
        <v>1174967.97</v>
      </c>
      <c r="G103" s="16">
        <v>148433.39000000001</v>
      </c>
      <c r="H103" s="16">
        <v>72168.12</v>
      </c>
      <c r="I103" s="16">
        <v>548837.31999999995</v>
      </c>
      <c r="J103" s="16">
        <v>0</v>
      </c>
      <c r="K103" s="16">
        <v>1082078.78</v>
      </c>
      <c r="L103" s="16">
        <v>255548.15</v>
      </c>
      <c r="M103" s="17">
        <v>0</v>
      </c>
      <c r="N103" s="16">
        <v>17969029.34</v>
      </c>
      <c r="O103" s="16">
        <v>3787998.75</v>
      </c>
      <c r="P103" s="20"/>
      <c r="Q103" s="16">
        <f t="shared" si="1"/>
        <v>46678719.68</v>
      </c>
      <c r="R103" s="18"/>
    </row>
    <row r="104" spans="1:18" s="19" customFormat="1" ht="16.5">
      <c r="A104" s="14" t="s">
        <v>116</v>
      </c>
      <c r="B104" s="15"/>
      <c r="C104" s="16">
        <v>21015.200000000001</v>
      </c>
      <c r="D104" s="16">
        <v>93</v>
      </c>
      <c r="E104" s="16">
        <v>1293168.69</v>
      </c>
      <c r="F104" s="16">
        <v>467518.64</v>
      </c>
      <c r="G104" s="16">
        <v>17926.79</v>
      </c>
      <c r="H104" s="16">
        <v>1953.09</v>
      </c>
      <c r="I104" s="16">
        <v>37950.089999999997</v>
      </c>
      <c r="J104" s="16">
        <v>0</v>
      </c>
      <c r="K104" s="16">
        <v>128416.62</v>
      </c>
      <c r="L104" s="16">
        <v>6915.93</v>
      </c>
      <c r="M104" s="17">
        <v>0</v>
      </c>
      <c r="N104" s="16">
        <v>413656.49</v>
      </c>
      <c r="O104" s="16">
        <v>805927.27</v>
      </c>
      <c r="P104" s="20"/>
      <c r="Q104" s="16">
        <f t="shared" si="1"/>
        <v>3194541.81</v>
      </c>
      <c r="R104" s="18"/>
    </row>
    <row r="105" spans="1:18" s="19" customFormat="1" ht="16.5">
      <c r="A105" s="14" t="s">
        <v>117</v>
      </c>
      <c r="B105" s="15"/>
      <c r="C105" s="16">
        <v>30658</v>
      </c>
      <c r="D105" s="16">
        <v>30539</v>
      </c>
      <c r="E105" s="16">
        <v>3704346.1</v>
      </c>
      <c r="F105" s="16">
        <v>671980.58</v>
      </c>
      <c r="G105" s="16">
        <v>50897.78</v>
      </c>
      <c r="H105" s="16">
        <v>5898.29</v>
      </c>
      <c r="I105" s="16">
        <v>104751.03</v>
      </c>
      <c r="J105" s="16">
        <v>0</v>
      </c>
      <c r="K105" s="16">
        <v>173504.04</v>
      </c>
      <c r="L105" s="16">
        <v>20885.93</v>
      </c>
      <c r="M105" s="17">
        <v>0</v>
      </c>
      <c r="N105" s="16">
        <v>1511700.7</v>
      </c>
      <c r="O105" s="16">
        <v>3281606.87</v>
      </c>
      <c r="P105" s="20"/>
      <c r="Q105" s="16">
        <f t="shared" si="1"/>
        <v>9586768.3200000003</v>
      </c>
      <c r="R105" s="18"/>
    </row>
    <row r="106" spans="1:18" s="19" customFormat="1" ht="16.5">
      <c r="A106" s="14" t="s">
        <v>118</v>
      </c>
      <c r="B106" s="15"/>
      <c r="C106" s="16">
        <v>813978</v>
      </c>
      <c r="D106" s="16">
        <v>88634</v>
      </c>
      <c r="E106" s="16">
        <v>20061477.059999999</v>
      </c>
      <c r="F106" s="16">
        <v>2116220.39</v>
      </c>
      <c r="G106" s="16">
        <v>259010.41</v>
      </c>
      <c r="H106" s="16">
        <v>39034.370000000003</v>
      </c>
      <c r="I106" s="16">
        <v>582804.11</v>
      </c>
      <c r="J106" s="16">
        <v>0</v>
      </c>
      <c r="K106" s="16">
        <v>1248593.8999999999</v>
      </c>
      <c r="L106" s="16">
        <v>138221.14000000001</v>
      </c>
      <c r="M106" s="17">
        <v>0</v>
      </c>
      <c r="N106" s="16">
        <v>20645798.420000002</v>
      </c>
      <c r="O106" s="16">
        <v>4405936.13</v>
      </c>
      <c r="P106" s="20"/>
      <c r="Q106" s="16">
        <f t="shared" si="1"/>
        <v>50399707.93</v>
      </c>
      <c r="R106" s="18"/>
    </row>
    <row r="107" spans="1:18" s="19" customFormat="1" ht="16.5">
      <c r="A107" s="14" t="s">
        <v>119</v>
      </c>
      <c r="B107" s="15"/>
      <c r="C107" s="16">
        <v>21379.599999999999</v>
      </c>
      <c r="D107" s="16">
        <v>1841</v>
      </c>
      <c r="E107" s="16">
        <v>1004994.01</v>
      </c>
      <c r="F107" s="16">
        <v>325663.27</v>
      </c>
      <c r="G107" s="16">
        <v>14456.61</v>
      </c>
      <c r="H107" s="16">
        <v>1360.75</v>
      </c>
      <c r="I107" s="16">
        <v>29868.39</v>
      </c>
      <c r="J107" s="16">
        <v>0</v>
      </c>
      <c r="K107" s="16">
        <v>77537.149999999994</v>
      </c>
      <c r="L107" s="16">
        <v>4818.45</v>
      </c>
      <c r="M107" s="17">
        <v>0</v>
      </c>
      <c r="N107" s="16">
        <v>255757.69</v>
      </c>
      <c r="O107" s="16">
        <v>168251.68</v>
      </c>
      <c r="P107" s="20"/>
      <c r="Q107" s="16">
        <f t="shared" si="1"/>
        <v>1905928.5999999996</v>
      </c>
      <c r="R107" s="18"/>
    </row>
    <row r="108" spans="1:18" s="19" customFormat="1" ht="16.5">
      <c r="A108" s="14" t="s">
        <v>120</v>
      </c>
      <c r="B108" s="15"/>
      <c r="C108" s="16">
        <v>7424</v>
      </c>
      <c r="D108" s="16">
        <v>0</v>
      </c>
      <c r="E108" s="16">
        <v>1283183.79</v>
      </c>
      <c r="F108" s="16">
        <v>319369.94</v>
      </c>
      <c r="G108" s="16">
        <v>20508.29</v>
      </c>
      <c r="H108" s="16">
        <v>1262.57</v>
      </c>
      <c r="I108" s="16">
        <v>37574.550000000003</v>
      </c>
      <c r="J108" s="16">
        <v>0</v>
      </c>
      <c r="K108" s="16">
        <v>77170.570000000007</v>
      </c>
      <c r="L108" s="16">
        <v>4470.78</v>
      </c>
      <c r="M108" s="17">
        <v>0</v>
      </c>
      <c r="N108" s="16">
        <v>312947.46000000002</v>
      </c>
      <c r="O108" s="16">
        <v>205572.28</v>
      </c>
      <c r="P108" s="20"/>
      <c r="Q108" s="16">
        <f t="shared" si="1"/>
        <v>2269484.23</v>
      </c>
      <c r="R108" s="18"/>
    </row>
    <row r="109" spans="1:18" s="19" customFormat="1" ht="16.5">
      <c r="A109" s="14" t="s">
        <v>121</v>
      </c>
      <c r="B109" s="15"/>
      <c r="C109" s="16">
        <v>1046.8</v>
      </c>
      <c r="D109" s="16">
        <v>519</v>
      </c>
      <c r="E109" s="16">
        <v>1213411.24</v>
      </c>
      <c r="F109" s="16">
        <v>385745.87</v>
      </c>
      <c r="G109" s="16">
        <v>18300.650000000001</v>
      </c>
      <c r="H109" s="16">
        <v>1545.64</v>
      </c>
      <c r="I109" s="16">
        <v>34547.660000000003</v>
      </c>
      <c r="J109" s="16">
        <v>0</v>
      </c>
      <c r="K109" s="16">
        <v>89660.65</v>
      </c>
      <c r="L109" s="16">
        <v>5473.16</v>
      </c>
      <c r="M109" s="17">
        <v>0</v>
      </c>
      <c r="N109" s="16">
        <v>191279.31</v>
      </c>
      <c r="O109" s="16">
        <v>261874.69</v>
      </c>
      <c r="P109" s="20"/>
      <c r="Q109" s="16">
        <f t="shared" si="1"/>
        <v>2203404.67</v>
      </c>
      <c r="R109" s="18"/>
    </row>
    <row r="110" spans="1:18" s="19" customFormat="1" ht="16.5">
      <c r="A110" s="14" t="s">
        <v>122</v>
      </c>
      <c r="B110" s="15"/>
      <c r="C110" s="16">
        <v>47968.800000000003</v>
      </c>
      <c r="D110" s="16">
        <v>781</v>
      </c>
      <c r="E110" s="16">
        <v>1892085.78</v>
      </c>
      <c r="F110" s="16">
        <v>401033.91</v>
      </c>
      <c r="G110" s="16">
        <v>27154.28</v>
      </c>
      <c r="H110" s="16">
        <v>2837.94</v>
      </c>
      <c r="I110" s="16">
        <v>54474.15</v>
      </c>
      <c r="J110" s="16">
        <v>0</v>
      </c>
      <c r="K110" s="16">
        <v>111948.35</v>
      </c>
      <c r="L110" s="16">
        <v>10049.209999999999</v>
      </c>
      <c r="M110" s="17">
        <v>0</v>
      </c>
      <c r="N110" s="16">
        <v>943293.55</v>
      </c>
      <c r="O110" s="16">
        <v>446011.92</v>
      </c>
      <c r="P110" s="20"/>
      <c r="Q110" s="16">
        <f t="shared" si="1"/>
        <v>3937638.8899999997</v>
      </c>
      <c r="R110" s="18"/>
    </row>
    <row r="111" spans="1:18" s="19" customFormat="1" ht="16.5">
      <c r="A111" s="14" t="s">
        <v>123</v>
      </c>
      <c r="B111" s="15"/>
      <c r="C111" s="16">
        <v>104127.6</v>
      </c>
      <c r="D111" s="16">
        <v>0</v>
      </c>
      <c r="E111" s="16">
        <v>820936.73</v>
      </c>
      <c r="F111" s="16">
        <v>389538.02</v>
      </c>
      <c r="G111" s="16">
        <v>11708.04</v>
      </c>
      <c r="H111" s="16">
        <v>1214.92</v>
      </c>
      <c r="I111" s="16">
        <v>23698.43</v>
      </c>
      <c r="J111" s="16">
        <v>0</v>
      </c>
      <c r="K111" s="16">
        <v>101901.7</v>
      </c>
      <c r="L111" s="16">
        <v>4302.0600000000004</v>
      </c>
      <c r="M111" s="17">
        <v>0</v>
      </c>
      <c r="N111" s="16">
        <v>182611.6</v>
      </c>
      <c r="O111" s="16">
        <v>292511.76</v>
      </c>
      <c r="P111" s="20"/>
      <c r="Q111" s="16">
        <f t="shared" si="1"/>
        <v>1932550.86</v>
      </c>
      <c r="R111" s="18"/>
    </row>
    <row r="112" spans="1:18" s="19" customFormat="1" ht="16.5">
      <c r="A112" s="14" t="s">
        <v>124</v>
      </c>
      <c r="B112" s="15"/>
      <c r="C112" s="16">
        <v>3521.6</v>
      </c>
      <c r="D112" s="16">
        <v>349</v>
      </c>
      <c r="E112" s="16">
        <v>910652.97</v>
      </c>
      <c r="F112" s="16">
        <v>309769.78000000003</v>
      </c>
      <c r="G112" s="16">
        <v>12570.7</v>
      </c>
      <c r="H112" s="16">
        <v>1157.07</v>
      </c>
      <c r="I112" s="16">
        <v>27497.55</v>
      </c>
      <c r="J112" s="16">
        <v>0</v>
      </c>
      <c r="K112" s="16">
        <v>75058.83</v>
      </c>
      <c r="L112" s="16">
        <v>4097.21</v>
      </c>
      <c r="M112" s="17">
        <v>0</v>
      </c>
      <c r="N112" s="16">
        <v>272405.15000000002</v>
      </c>
      <c r="O112" s="16">
        <v>159437.54999999999</v>
      </c>
      <c r="P112" s="20"/>
      <c r="Q112" s="16">
        <f t="shared" si="1"/>
        <v>1776517.4100000004</v>
      </c>
      <c r="R112" s="18"/>
    </row>
    <row r="113" spans="1:18" s="19" customFormat="1" ht="16.5">
      <c r="A113" s="14" t="s">
        <v>125</v>
      </c>
      <c r="B113" s="15"/>
      <c r="C113" s="16">
        <v>82555.199999999997</v>
      </c>
      <c r="D113" s="16">
        <v>9360</v>
      </c>
      <c r="E113" s="16">
        <v>2906066.42</v>
      </c>
      <c r="F113" s="16">
        <v>468575.43</v>
      </c>
      <c r="G113" s="16">
        <v>42165.43</v>
      </c>
      <c r="H113" s="16">
        <v>3851.09</v>
      </c>
      <c r="I113" s="16">
        <v>78310.78</v>
      </c>
      <c r="J113" s="16">
        <v>0</v>
      </c>
      <c r="K113" s="16">
        <v>135050.25</v>
      </c>
      <c r="L113" s="16">
        <v>13636.76</v>
      </c>
      <c r="M113" s="17">
        <v>0</v>
      </c>
      <c r="N113" s="16">
        <v>1474265.32</v>
      </c>
      <c r="O113" s="16">
        <v>855451.55</v>
      </c>
      <c r="P113" s="20"/>
      <c r="Q113" s="16">
        <f t="shared" si="1"/>
        <v>6069288.2299999995</v>
      </c>
      <c r="R113" s="18"/>
    </row>
    <row r="114" spans="1:18" s="19" customFormat="1" ht="16.5">
      <c r="A114" s="14" t="s">
        <v>126</v>
      </c>
      <c r="B114" s="15"/>
      <c r="C114" s="16">
        <v>36586.400000000001</v>
      </c>
      <c r="D114" s="16">
        <v>240</v>
      </c>
      <c r="E114" s="16">
        <v>2048869.2</v>
      </c>
      <c r="F114" s="16">
        <v>456027.14</v>
      </c>
      <c r="G114" s="16">
        <v>28691.29</v>
      </c>
      <c r="H114" s="16">
        <v>3181.62</v>
      </c>
      <c r="I114" s="16">
        <v>59310.49</v>
      </c>
      <c r="J114" s="16">
        <v>0</v>
      </c>
      <c r="K114" s="16">
        <v>117089.08</v>
      </c>
      <c r="L114" s="16">
        <v>11266.17</v>
      </c>
      <c r="M114" s="17">
        <v>0</v>
      </c>
      <c r="N114" s="16">
        <v>747223.85</v>
      </c>
      <c r="O114" s="16">
        <v>388089.73</v>
      </c>
      <c r="P114" s="20"/>
      <c r="Q114" s="16">
        <f t="shared" si="1"/>
        <v>3896574.97</v>
      </c>
      <c r="R114" s="18"/>
    </row>
    <row r="115" spans="1:18" s="19" customFormat="1" ht="16.5">
      <c r="A115" s="14" t="s">
        <v>127</v>
      </c>
      <c r="B115" s="15"/>
      <c r="C115" s="16">
        <v>12101.6</v>
      </c>
      <c r="D115" s="16">
        <v>5630</v>
      </c>
      <c r="E115" s="16">
        <v>1356369.42</v>
      </c>
      <c r="F115" s="16">
        <v>291997.42</v>
      </c>
      <c r="G115" s="16">
        <v>20506.82</v>
      </c>
      <c r="H115" s="16">
        <v>1715</v>
      </c>
      <c r="I115" s="16">
        <v>38888.449999999997</v>
      </c>
      <c r="J115" s="16">
        <v>0</v>
      </c>
      <c r="K115" s="16">
        <v>75459.5</v>
      </c>
      <c r="L115" s="16">
        <v>6072.87</v>
      </c>
      <c r="M115" s="17">
        <v>0</v>
      </c>
      <c r="N115" s="16">
        <v>592473.19999999995</v>
      </c>
      <c r="O115" s="16">
        <v>356360.41</v>
      </c>
      <c r="P115" s="20"/>
      <c r="Q115" s="16">
        <f t="shared" si="1"/>
        <v>2757574.6900000004</v>
      </c>
      <c r="R115" s="18"/>
    </row>
    <row r="116" spans="1:18" s="19" customFormat="1" ht="16.5">
      <c r="A116" s="14" t="s">
        <v>128</v>
      </c>
      <c r="B116" s="15"/>
      <c r="C116" s="16">
        <v>43154.400000000001</v>
      </c>
      <c r="D116" s="16">
        <v>190</v>
      </c>
      <c r="E116" s="16">
        <v>1222065.67</v>
      </c>
      <c r="F116" s="16">
        <v>325265.09999999998</v>
      </c>
      <c r="G116" s="16">
        <v>18050.3</v>
      </c>
      <c r="H116" s="16">
        <v>1743.38</v>
      </c>
      <c r="I116" s="16">
        <v>35593.49</v>
      </c>
      <c r="J116" s="16">
        <v>0</v>
      </c>
      <c r="K116" s="16">
        <v>72691.350000000006</v>
      </c>
      <c r="L116" s="16">
        <v>6173.33</v>
      </c>
      <c r="M116" s="17">
        <v>0</v>
      </c>
      <c r="N116" s="16">
        <v>289185.76</v>
      </c>
      <c r="O116" s="16">
        <v>82118.399999999994</v>
      </c>
      <c r="P116" s="20"/>
      <c r="Q116" s="16">
        <f t="shared" si="1"/>
        <v>2096231.18</v>
      </c>
      <c r="R116" s="18"/>
    </row>
    <row r="117" spans="1:18" s="19" customFormat="1" ht="16.5">
      <c r="A117" s="14" t="s">
        <v>129</v>
      </c>
      <c r="B117" s="15"/>
      <c r="C117" s="16">
        <v>3383.2</v>
      </c>
      <c r="D117" s="16">
        <v>868</v>
      </c>
      <c r="E117" s="16">
        <v>908028.65</v>
      </c>
      <c r="F117" s="16">
        <v>325329.37</v>
      </c>
      <c r="G117" s="16">
        <v>14544.46</v>
      </c>
      <c r="H117" s="16">
        <v>1197.6099999999999</v>
      </c>
      <c r="I117" s="16">
        <v>25931.72</v>
      </c>
      <c r="J117" s="16">
        <v>0</v>
      </c>
      <c r="K117" s="16">
        <v>82859.570000000007</v>
      </c>
      <c r="L117" s="16">
        <v>4240.78</v>
      </c>
      <c r="M117" s="17">
        <v>0</v>
      </c>
      <c r="N117" s="16">
        <v>250066.93</v>
      </c>
      <c r="O117" s="16">
        <v>288224.11</v>
      </c>
      <c r="P117" s="20"/>
      <c r="Q117" s="16">
        <f t="shared" si="1"/>
        <v>1904674.4</v>
      </c>
      <c r="R117" s="18"/>
    </row>
    <row r="118" spans="1:18" s="19" customFormat="1" ht="16.5">
      <c r="A118" s="14" t="s">
        <v>130</v>
      </c>
      <c r="B118" s="15"/>
      <c r="C118" s="16">
        <v>13028</v>
      </c>
      <c r="D118" s="16">
        <v>17919</v>
      </c>
      <c r="E118" s="16">
        <v>1557691.73</v>
      </c>
      <c r="F118" s="16">
        <v>329025.53000000003</v>
      </c>
      <c r="G118" s="16">
        <v>21818.06</v>
      </c>
      <c r="H118" s="16">
        <v>2015.5</v>
      </c>
      <c r="I118" s="16">
        <v>46525.37</v>
      </c>
      <c r="J118" s="16">
        <v>0</v>
      </c>
      <c r="K118" s="16">
        <v>89163.11</v>
      </c>
      <c r="L118" s="16">
        <v>7136.93</v>
      </c>
      <c r="M118" s="17">
        <v>0</v>
      </c>
      <c r="N118" s="16">
        <v>731869.89</v>
      </c>
      <c r="O118" s="16">
        <v>241942.81</v>
      </c>
      <c r="P118" s="20"/>
      <c r="Q118" s="16">
        <f t="shared" si="1"/>
        <v>3058135.93</v>
      </c>
      <c r="R118" s="18"/>
    </row>
    <row r="119" spans="1:18" s="19" customFormat="1" ht="16.5">
      <c r="A119" s="14" t="s">
        <v>131</v>
      </c>
      <c r="B119" s="15"/>
      <c r="C119" s="16">
        <v>1262.8</v>
      </c>
      <c r="D119" s="16">
        <v>1141</v>
      </c>
      <c r="E119" s="16">
        <v>1441617.85</v>
      </c>
      <c r="F119" s="16">
        <v>491602.37</v>
      </c>
      <c r="G119" s="16">
        <v>19929.23</v>
      </c>
      <c r="H119" s="16">
        <v>2196.17</v>
      </c>
      <c r="I119" s="16">
        <v>40513.43</v>
      </c>
      <c r="J119" s="16">
        <v>0</v>
      </c>
      <c r="K119" s="16">
        <v>124472.78</v>
      </c>
      <c r="L119" s="16">
        <v>7776.69</v>
      </c>
      <c r="M119" s="17">
        <v>0</v>
      </c>
      <c r="N119" s="16">
        <v>243165.1</v>
      </c>
      <c r="O119" s="16">
        <v>299754.82</v>
      </c>
      <c r="P119" s="20"/>
      <c r="Q119" s="16">
        <f t="shared" si="1"/>
        <v>2673432.2399999998</v>
      </c>
      <c r="R119" s="18"/>
    </row>
    <row r="120" spans="1:18" s="19" customFormat="1" ht="16.5">
      <c r="A120" s="14" t="s">
        <v>132</v>
      </c>
      <c r="B120" s="15"/>
      <c r="C120" s="16">
        <v>20531.2</v>
      </c>
      <c r="D120" s="16">
        <v>7035</v>
      </c>
      <c r="E120" s="16">
        <v>1796257.81</v>
      </c>
      <c r="F120" s="16">
        <v>334482.03000000003</v>
      </c>
      <c r="G120" s="16">
        <v>26731.279999999999</v>
      </c>
      <c r="H120" s="16">
        <v>2503.36</v>
      </c>
      <c r="I120" s="16">
        <v>52680.11</v>
      </c>
      <c r="J120" s="16">
        <v>0</v>
      </c>
      <c r="K120" s="16">
        <v>92473.35</v>
      </c>
      <c r="L120" s="16">
        <v>8864.4599999999991</v>
      </c>
      <c r="M120" s="17">
        <v>0</v>
      </c>
      <c r="N120" s="16">
        <v>807000.62</v>
      </c>
      <c r="O120" s="16">
        <v>473812.31</v>
      </c>
      <c r="P120" s="20"/>
      <c r="Q120" s="16">
        <f t="shared" si="1"/>
        <v>3622371.53</v>
      </c>
      <c r="R120" s="18"/>
    </row>
    <row r="121" spans="1:18" s="19" customFormat="1" ht="16.5">
      <c r="A121" s="14" t="s">
        <v>133</v>
      </c>
      <c r="B121" s="15"/>
      <c r="C121" s="16">
        <v>2971.2</v>
      </c>
      <c r="D121" s="16">
        <v>3002</v>
      </c>
      <c r="E121" s="16">
        <v>2223463.16</v>
      </c>
      <c r="F121" s="16">
        <v>531902.25</v>
      </c>
      <c r="G121" s="16">
        <v>30429.05</v>
      </c>
      <c r="H121" s="16">
        <v>3492.76</v>
      </c>
      <c r="I121" s="16">
        <v>63558.26</v>
      </c>
      <c r="J121" s="16">
        <v>0</v>
      </c>
      <c r="K121" s="16">
        <v>127442.73</v>
      </c>
      <c r="L121" s="16">
        <v>12367.91</v>
      </c>
      <c r="M121" s="17">
        <v>0</v>
      </c>
      <c r="N121" s="16">
        <v>501297.38</v>
      </c>
      <c r="O121" s="16">
        <v>1596155.89</v>
      </c>
      <c r="P121" s="20"/>
      <c r="Q121" s="16">
        <f t="shared" si="1"/>
        <v>5096082.59</v>
      </c>
      <c r="R121" s="18"/>
    </row>
    <row r="122" spans="1:18" s="19" customFormat="1" ht="16.5">
      <c r="A122" s="14" t="s">
        <v>134</v>
      </c>
      <c r="B122" s="15"/>
      <c r="C122" s="16">
        <v>30551.200000000001</v>
      </c>
      <c r="D122" s="16">
        <v>5226</v>
      </c>
      <c r="E122" s="16">
        <v>2630800.1800000002</v>
      </c>
      <c r="F122" s="16">
        <v>474273.69</v>
      </c>
      <c r="G122" s="16">
        <v>42042.239999999998</v>
      </c>
      <c r="H122" s="16">
        <v>3356.96</v>
      </c>
      <c r="I122" s="16">
        <v>72815.509999999995</v>
      </c>
      <c r="J122" s="16">
        <v>0</v>
      </c>
      <c r="K122" s="16">
        <v>110784.73</v>
      </c>
      <c r="L122" s="16">
        <v>11887.03</v>
      </c>
      <c r="M122" s="17">
        <v>0</v>
      </c>
      <c r="N122" s="16">
        <v>961104.52</v>
      </c>
      <c r="O122" s="16">
        <v>834589.18</v>
      </c>
      <c r="P122" s="20"/>
      <c r="Q122" s="16">
        <f t="shared" si="1"/>
        <v>5177431.24</v>
      </c>
      <c r="R122" s="18"/>
    </row>
    <row r="123" spans="1:18" s="19" customFormat="1" ht="16.5">
      <c r="A123" s="14" t="s">
        <v>135</v>
      </c>
      <c r="B123" s="15"/>
      <c r="C123" s="16">
        <v>49140</v>
      </c>
      <c r="D123" s="16">
        <v>1091</v>
      </c>
      <c r="E123" s="16">
        <v>2187949.92</v>
      </c>
      <c r="F123" s="16">
        <v>417891.64</v>
      </c>
      <c r="G123" s="16">
        <v>31518.97</v>
      </c>
      <c r="H123" s="16">
        <v>3006.48</v>
      </c>
      <c r="I123" s="16">
        <v>62976.28</v>
      </c>
      <c r="J123" s="16">
        <v>0</v>
      </c>
      <c r="K123" s="16">
        <v>125731.67</v>
      </c>
      <c r="L123" s="16">
        <v>10645.99</v>
      </c>
      <c r="M123" s="17">
        <v>0</v>
      </c>
      <c r="N123" s="16">
        <v>1203366.08</v>
      </c>
      <c r="O123" s="16">
        <v>1178216.3899999999</v>
      </c>
      <c r="P123" s="20"/>
      <c r="Q123" s="16">
        <f t="shared" si="1"/>
        <v>5271534.42</v>
      </c>
      <c r="R123" s="18"/>
    </row>
    <row r="124" spans="1:18" s="19" customFormat="1" ht="16.5">
      <c r="A124" s="14" t="s">
        <v>136</v>
      </c>
      <c r="B124" s="15"/>
      <c r="C124" s="16">
        <v>19452260.399999999</v>
      </c>
      <c r="D124" s="16">
        <v>3116806</v>
      </c>
      <c r="E124" s="16">
        <v>84363783.200000003</v>
      </c>
      <c r="F124" s="16">
        <v>8446167.9700000007</v>
      </c>
      <c r="G124" s="16">
        <v>1177282.49</v>
      </c>
      <c r="H124" s="16">
        <v>125246.35</v>
      </c>
      <c r="I124" s="16">
        <v>2279248.4700000002</v>
      </c>
      <c r="J124" s="16">
        <v>0</v>
      </c>
      <c r="K124" s="16">
        <v>3182711.71</v>
      </c>
      <c r="L124" s="16">
        <v>443498.73</v>
      </c>
      <c r="M124" s="17">
        <v>0</v>
      </c>
      <c r="N124" s="16">
        <v>53643046.240000002</v>
      </c>
      <c r="O124" s="16">
        <v>4710005.01</v>
      </c>
      <c r="P124" s="20"/>
      <c r="Q124" s="16">
        <f t="shared" si="1"/>
        <v>180940056.56999996</v>
      </c>
      <c r="R124" s="18"/>
    </row>
    <row r="125" spans="1:18" s="19" customFormat="1" ht="16.5">
      <c r="A125" s="14" t="s">
        <v>137</v>
      </c>
      <c r="B125" s="15"/>
      <c r="C125" s="16">
        <v>162641.60000000001</v>
      </c>
      <c r="D125" s="16">
        <v>17515</v>
      </c>
      <c r="E125" s="16">
        <v>2429478.7999999998</v>
      </c>
      <c r="F125" s="16">
        <v>401589.34</v>
      </c>
      <c r="G125" s="16">
        <v>35922.83</v>
      </c>
      <c r="H125" s="16">
        <v>3316.21</v>
      </c>
      <c r="I125" s="16">
        <v>70094.25</v>
      </c>
      <c r="J125" s="16">
        <v>0</v>
      </c>
      <c r="K125" s="16">
        <v>110149.52</v>
      </c>
      <c r="L125" s="16">
        <v>11742.76</v>
      </c>
      <c r="M125" s="17">
        <v>0</v>
      </c>
      <c r="N125" s="16">
        <v>1259046.77</v>
      </c>
      <c r="O125" s="16">
        <v>205395.26</v>
      </c>
      <c r="P125" s="20"/>
      <c r="Q125" s="16">
        <f t="shared" si="1"/>
        <v>4706892.34</v>
      </c>
      <c r="R125" s="18"/>
    </row>
    <row r="126" spans="1:18" s="19" customFormat="1" ht="16.5">
      <c r="A126" s="14" t="s">
        <v>138</v>
      </c>
      <c r="B126" s="15"/>
      <c r="C126" s="16">
        <v>1424</v>
      </c>
      <c r="D126" s="16">
        <v>202</v>
      </c>
      <c r="E126" s="16">
        <v>1118267.58</v>
      </c>
      <c r="F126" s="16">
        <v>466577.18</v>
      </c>
      <c r="G126" s="16">
        <v>15375.22</v>
      </c>
      <c r="H126" s="16">
        <v>1681.2</v>
      </c>
      <c r="I126" s="16">
        <v>32536.29</v>
      </c>
      <c r="J126" s="16">
        <v>0</v>
      </c>
      <c r="K126" s="16">
        <v>116518.27</v>
      </c>
      <c r="L126" s="16">
        <v>5953.17</v>
      </c>
      <c r="M126" s="17">
        <v>0</v>
      </c>
      <c r="N126" s="16">
        <v>288320.26</v>
      </c>
      <c r="O126" s="16">
        <v>662208.12</v>
      </c>
      <c r="P126" s="20"/>
      <c r="Q126" s="16">
        <f t="shared" si="1"/>
        <v>2709063.29</v>
      </c>
      <c r="R126" s="18"/>
    </row>
    <row r="127" spans="1:18" s="19" customFormat="1" ht="16.5">
      <c r="A127" s="14" t="s">
        <v>139</v>
      </c>
      <c r="B127" s="15"/>
      <c r="C127" s="16">
        <v>7418.4</v>
      </c>
      <c r="D127" s="16">
        <v>0</v>
      </c>
      <c r="E127" s="16">
        <v>1515739.75</v>
      </c>
      <c r="F127" s="16">
        <v>419270.75</v>
      </c>
      <c r="G127" s="16">
        <v>21810.58</v>
      </c>
      <c r="H127" s="16">
        <v>2255.0700000000002</v>
      </c>
      <c r="I127" s="16">
        <v>43973.97</v>
      </c>
      <c r="J127" s="16">
        <v>0</v>
      </c>
      <c r="K127" s="16">
        <v>122053.5</v>
      </c>
      <c r="L127" s="16">
        <v>7985.23</v>
      </c>
      <c r="M127" s="17">
        <v>0</v>
      </c>
      <c r="N127" s="16">
        <v>758437.34</v>
      </c>
      <c r="O127" s="16">
        <v>884078.02</v>
      </c>
      <c r="P127" s="20"/>
      <c r="Q127" s="16">
        <f t="shared" si="1"/>
        <v>3783022.61</v>
      </c>
      <c r="R127" s="18"/>
    </row>
    <row r="128" spans="1:18" s="19" customFormat="1" ht="16.5">
      <c r="A128" s="14" t="s">
        <v>140</v>
      </c>
      <c r="B128" s="15"/>
      <c r="C128" s="16">
        <v>607172.4</v>
      </c>
      <c r="D128" s="16">
        <v>97864</v>
      </c>
      <c r="E128" s="16">
        <v>7395531.8799999999</v>
      </c>
      <c r="F128" s="16">
        <v>893406.44</v>
      </c>
      <c r="G128" s="16">
        <v>111413.57</v>
      </c>
      <c r="H128" s="16">
        <v>9352.94</v>
      </c>
      <c r="I128" s="16">
        <v>212170.63</v>
      </c>
      <c r="J128" s="16">
        <v>0</v>
      </c>
      <c r="K128" s="16">
        <v>274695.94</v>
      </c>
      <c r="L128" s="16">
        <v>33118.879999999997</v>
      </c>
      <c r="M128" s="17">
        <v>0</v>
      </c>
      <c r="N128" s="16">
        <v>4336017.41</v>
      </c>
      <c r="O128" s="16">
        <v>527757.66</v>
      </c>
      <c r="P128" s="20"/>
      <c r="Q128" s="16">
        <f t="shared" si="1"/>
        <v>14498501.750000002</v>
      </c>
      <c r="R128" s="18"/>
    </row>
    <row r="129" spans="1:18" s="19" customFormat="1" ht="16.5">
      <c r="A129" s="14" t="s">
        <v>141</v>
      </c>
      <c r="B129" s="15"/>
      <c r="C129" s="16">
        <v>156953.96</v>
      </c>
      <c r="D129" s="16">
        <v>16481</v>
      </c>
      <c r="E129" s="16">
        <v>4841205.57</v>
      </c>
      <c r="F129" s="16">
        <v>682887.78</v>
      </c>
      <c r="G129" s="16">
        <v>69117.070000000007</v>
      </c>
      <c r="H129" s="16">
        <v>7928.25</v>
      </c>
      <c r="I129" s="16">
        <v>137295.49</v>
      </c>
      <c r="J129" s="16">
        <v>0</v>
      </c>
      <c r="K129" s="16">
        <v>223153.22</v>
      </c>
      <c r="L129" s="16">
        <v>28071.85</v>
      </c>
      <c r="M129" s="17">
        <v>0</v>
      </c>
      <c r="N129" s="16">
        <v>2744795.71</v>
      </c>
      <c r="O129" s="16">
        <v>1847641.07</v>
      </c>
      <c r="P129" s="20"/>
      <c r="Q129" s="16">
        <f t="shared" si="1"/>
        <v>10755530.970000001</v>
      </c>
      <c r="R129" s="18"/>
    </row>
    <row r="130" spans="1:18" s="19" customFormat="1" ht="16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2"/>
      <c r="N130" s="2"/>
      <c r="O130" s="2"/>
      <c r="P130" s="23"/>
      <c r="Q130" s="16"/>
      <c r="R130" s="24"/>
    </row>
    <row r="131" spans="1:18" s="19" customFormat="1" ht="16.5">
      <c r="A131" s="25" t="s">
        <v>142</v>
      </c>
      <c r="C131" s="26">
        <f>SUM(C5:C129)</f>
        <v>77354562.839999989</v>
      </c>
      <c r="D131" s="26">
        <f t="shared" ref="D131:Q131" si="2">SUM(D5:D129)</f>
        <v>20124549.780000001</v>
      </c>
      <c r="E131" s="26">
        <f t="shared" si="2"/>
        <v>566248592.58000016</v>
      </c>
      <c r="F131" s="26">
        <f t="shared" si="2"/>
        <v>85945903</v>
      </c>
      <c r="G131" s="26">
        <f t="shared" si="2"/>
        <v>8058765.4400000032</v>
      </c>
      <c r="H131" s="26">
        <f t="shared" si="2"/>
        <v>870576.51999999967</v>
      </c>
      <c r="I131" s="26">
        <f t="shared" si="2"/>
        <v>15944808.220000001</v>
      </c>
      <c r="J131" s="26">
        <f t="shared" si="2"/>
        <v>0</v>
      </c>
      <c r="K131" s="26">
        <f t="shared" si="2"/>
        <v>26836153.520000003</v>
      </c>
      <c r="L131" s="26">
        <f t="shared" si="2"/>
        <v>3082721.18</v>
      </c>
      <c r="M131" s="26">
        <f t="shared" si="2"/>
        <v>0</v>
      </c>
      <c r="N131" s="26">
        <f t="shared" si="2"/>
        <v>317034033.99999994</v>
      </c>
      <c r="O131" s="26">
        <f t="shared" si="2"/>
        <v>124230590</v>
      </c>
      <c r="P131" s="26">
        <f t="shared" si="2"/>
        <v>0</v>
      </c>
      <c r="Q131" s="26">
        <f t="shared" si="2"/>
        <v>1245731257.0799994</v>
      </c>
      <c r="R131" s="26">
        <f>SUM(R5:R129)</f>
        <v>0</v>
      </c>
    </row>
    <row r="132" spans="1:18" ht="7.5" customHeight="1"/>
    <row r="133" spans="1:18" s="27" customFormat="1" ht="27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8" ht="7.5" customHeight="1">
      <c r="P134" s="28"/>
      <c r="R134" s="28"/>
    </row>
    <row r="135" spans="1:18">
      <c r="C135" s="29"/>
      <c r="Q135" s="30"/>
    </row>
    <row r="136" spans="1:18">
      <c r="M136" s="30"/>
    </row>
    <row r="138" spans="1:18">
      <c r="Q138" s="30"/>
    </row>
    <row r="139" spans="1:18">
      <c r="D139" s="31"/>
    </row>
    <row r="140" spans="1:18">
      <c r="D140" s="29"/>
    </row>
  </sheetData>
  <mergeCells count="6">
    <mergeCell ref="A133:Q133"/>
    <mergeCell ref="A2:A3"/>
    <mergeCell ref="C2:D2"/>
    <mergeCell ref="E2:M2"/>
    <mergeCell ref="N2:O2"/>
    <mergeCell ref="Q2:Q3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Header>&amp;C&amp;A</oddHeader>
    <oddFooter>&amp;C2014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2014-09-04T14:56:58Z</dcterms:created>
  <dcterms:modified xsi:type="dcterms:W3CDTF">2014-09-05T17:20:58Z</dcterms:modified>
</cp:coreProperties>
</file>