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Octubre" sheetId="1" r:id="rId1"/>
  </sheets>
  <definedNames>
    <definedName name="_xlnm.Print_Area" localSheetId="0">Octubre!$A$1:$Q$131</definedName>
    <definedName name="_xlnm.Print_Titles" localSheetId="0">Octubre!$2:$3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 l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<sst xmlns="http://schemas.openxmlformats.org/spreadsheetml/2006/main" count="144" uniqueCount="144">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</sst>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4" fontId="6" fillId="0" borderId="0" xfId="2" applyNumberFormat="1" applyFont="1" applyFill="1"/>
    <xf numFmtId="0" fontId="6" fillId="0" borderId="0" xfId="2" applyFont="1"/>
    <xf numFmtId="4" fontId="4" fillId="0" borderId="0" xfId="2" applyNumberFormat="1" applyFont="1" applyFill="1"/>
    <xf numFmtId="165" fontId="4" fillId="0" borderId="0" xfId="2" applyNumberFormat="1" applyFont="1"/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43" fontId="3" fillId="0" borderId="0" xfId="1" applyFont="1"/>
    <xf numFmtId="164" fontId="2" fillId="0" borderId="0" xfId="2" applyNumberFormat="1" applyFont="1"/>
    <xf numFmtId="164" fontId="2" fillId="0" borderId="0" xfId="1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1" builtinId="3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18" s="18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3" t="s">
        <v>15</v>
      </c>
      <c r="N3" s="12" t="s">
        <v>16</v>
      </c>
      <c r="O3" s="14" t="s">
        <v>17</v>
      </c>
      <c r="P3" s="15"/>
      <c r="Q3" s="16"/>
      <c r="R3" s="17"/>
    </row>
    <row r="4" spans="1:18" s="22" customForma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0"/>
      <c r="R4" s="21"/>
    </row>
    <row r="5" spans="1:18" s="27" customFormat="1" ht="16.5">
      <c r="A5" s="23" t="s">
        <v>18</v>
      </c>
      <c r="B5" s="24"/>
      <c r="C5" s="25">
        <v>186935.6</v>
      </c>
      <c r="D5" s="25">
        <v>6722</v>
      </c>
      <c r="E5" s="25">
        <v>1951832.34</v>
      </c>
      <c r="F5" s="25">
        <v>419677.96</v>
      </c>
      <c r="G5" s="25">
        <v>33782.449999999997</v>
      </c>
      <c r="H5" s="25">
        <v>1619.97</v>
      </c>
      <c r="I5" s="25">
        <v>59006.67</v>
      </c>
      <c r="J5" s="25">
        <v>271366.12</v>
      </c>
      <c r="K5" s="25">
        <v>119094.79</v>
      </c>
      <c r="L5" s="25">
        <v>10824.2</v>
      </c>
      <c r="M5" s="25">
        <v>0</v>
      </c>
      <c r="N5" s="25">
        <v>914611.48</v>
      </c>
      <c r="O5" s="25">
        <v>320249.84999999998</v>
      </c>
      <c r="P5" s="25"/>
      <c r="Q5" s="25">
        <f>SUM(C5:O5)</f>
        <v>4295723.4300000006</v>
      </c>
      <c r="R5" s="26"/>
    </row>
    <row r="6" spans="1:18" s="27" customFormat="1" ht="16.5">
      <c r="A6" s="23" t="s">
        <v>19</v>
      </c>
      <c r="B6" s="24"/>
      <c r="C6" s="25">
        <v>83724.399999999994</v>
      </c>
      <c r="D6" s="25">
        <v>0</v>
      </c>
      <c r="E6" s="25">
        <v>1683644.44</v>
      </c>
      <c r="F6" s="25">
        <v>305330.92</v>
      </c>
      <c r="G6" s="25">
        <v>26439.45</v>
      </c>
      <c r="H6" s="25">
        <v>1361.12</v>
      </c>
      <c r="I6" s="25">
        <v>52893.41</v>
      </c>
      <c r="J6" s="25">
        <v>316373.09999999998</v>
      </c>
      <c r="K6" s="25">
        <v>87140.09</v>
      </c>
      <c r="L6" s="25">
        <v>9094.64</v>
      </c>
      <c r="M6" s="25">
        <v>0</v>
      </c>
      <c r="N6" s="25">
        <v>1002379.18</v>
      </c>
      <c r="O6" s="25">
        <v>302992.73</v>
      </c>
      <c r="P6" s="28"/>
      <c r="Q6" s="25">
        <f t="shared" ref="Q6:Q69" si="0">SUM(C6:O6)</f>
        <v>3871373.4800000004</v>
      </c>
      <c r="R6" s="26"/>
    </row>
    <row r="7" spans="1:18" s="27" customFormat="1" ht="16.5">
      <c r="A7" s="23" t="s">
        <v>20</v>
      </c>
      <c r="B7" s="24"/>
      <c r="C7" s="25">
        <v>19722.400000000001</v>
      </c>
      <c r="D7" s="25">
        <v>9232</v>
      </c>
      <c r="E7" s="25">
        <v>1665594.55</v>
      </c>
      <c r="F7" s="25">
        <v>306398.01</v>
      </c>
      <c r="G7" s="25">
        <v>29543.23</v>
      </c>
      <c r="H7" s="25">
        <v>1216.93</v>
      </c>
      <c r="I7" s="25">
        <v>51605.17</v>
      </c>
      <c r="J7" s="25">
        <v>346114.3</v>
      </c>
      <c r="K7" s="25">
        <v>86937.61</v>
      </c>
      <c r="L7" s="25">
        <v>8131.2</v>
      </c>
      <c r="M7" s="25">
        <v>0</v>
      </c>
      <c r="N7" s="25">
        <v>936521.7</v>
      </c>
      <c r="O7" s="25">
        <v>531907.71</v>
      </c>
      <c r="P7" s="28"/>
      <c r="Q7" s="25">
        <f t="shared" si="0"/>
        <v>3992924.8099999996</v>
      </c>
      <c r="R7" s="26"/>
    </row>
    <row r="8" spans="1:18" s="27" customFormat="1" ht="16.5">
      <c r="A8" s="23" t="s">
        <v>21</v>
      </c>
      <c r="B8" s="24"/>
      <c r="C8" s="25">
        <v>1671.2</v>
      </c>
      <c r="D8" s="25">
        <v>108</v>
      </c>
      <c r="E8" s="25">
        <v>858615.06</v>
      </c>
      <c r="F8" s="25">
        <v>338370.9</v>
      </c>
      <c r="G8" s="25">
        <v>13304.4</v>
      </c>
      <c r="H8" s="25">
        <v>592.29</v>
      </c>
      <c r="I8" s="25">
        <v>25746.51</v>
      </c>
      <c r="J8" s="25">
        <v>63018.49</v>
      </c>
      <c r="K8" s="25">
        <v>78082.539999999994</v>
      </c>
      <c r="L8" s="25">
        <v>3957.5</v>
      </c>
      <c r="M8" s="25">
        <v>0</v>
      </c>
      <c r="N8" s="25">
        <v>239154.62</v>
      </c>
      <c r="O8" s="25">
        <v>168355.08</v>
      </c>
      <c r="P8" s="28"/>
      <c r="Q8" s="25">
        <f t="shared" si="0"/>
        <v>1790976.5900000003</v>
      </c>
      <c r="R8" s="26"/>
    </row>
    <row r="9" spans="1:18" s="27" customFormat="1" ht="16.5">
      <c r="A9" s="23" t="s">
        <v>22</v>
      </c>
      <c r="B9" s="24"/>
      <c r="C9" s="25">
        <v>97540.4</v>
      </c>
      <c r="D9" s="25">
        <v>737</v>
      </c>
      <c r="E9" s="25">
        <v>1320555.42</v>
      </c>
      <c r="F9" s="25">
        <v>313518.76</v>
      </c>
      <c r="G9" s="25">
        <v>20598.099999999999</v>
      </c>
      <c r="H9" s="25">
        <v>956.32</v>
      </c>
      <c r="I9" s="25">
        <v>40457.22</v>
      </c>
      <c r="J9" s="25">
        <v>136010.88</v>
      </c>
      <c r="K9" s="25">
        <v>75955.31</v>
      </c>
      <c r="L9" s="25">
        <v>6389.86</v>
      </c>
      <c r="M9" s="25">
        <v>0</v>
      </c>
      <c r="N9" s="25">
        <v>631766.4</v>
      </c>
      <c r="O9" s="25">
        <v>189760.02</v>
      </c>
      <c r="P9" s="28"/>
      <c r="Q9" s="25">
        <f t="shared" si="0"/>
        <v>2834245.6900000004</v>
      </c>
      <c r="R9" s="26"/>
    </row>
    <row r="10" spans="1:18" s="27" customFormat="1" ht="16.5">
      <c r="A10" s="23" t="s">
        <v>23</v>
      </c>
      <c r="B10" s="24"/>
      <c r="C10" s="25">
        <v>166375.20000000001</v>
      </c>
      <c r="D10" s="25">
        <v>10899</v>
      </c>
      <c r="E10" s="25">
        <v>4129394.33</v>
      </c>
      <c r="F10" s="25">
        <v>588201.31000000006</v>
      </c>
      <c r="G10" s="25">
        <v>75278.05</v>
      </c>
      <c r="H10" s="25">
        <v>2965.85</v>
      </c>
      <c r="I10" s="25">
        <v>123979.88</v>
      </c>
      <c r="J10" s="25">
        <v>875667.87</v>
      </c>
      <c r="K10" s="25">
        <v>183038.86</v>
      </c>
      <c r="L10" s="25">
        <v>19816.96</v>
      </c>
      <c r="M10" s="25">
        <v>0</v>
      </c>
      <c r="N10" s="25">
        <v>2473065.19</v>
      </c>
      <c r="O10" s="25">
        <v>2249232.16</v>
      </c>
      <c r="P10" s="28"/>
      <c r="Q10" s="25">
        <f t="shared" si="0"/>
        <v>10897914.66</v>
      </c>
      <c r="R10" s="26"/>
    </row>
    <row r="11" spans="1:18" s="27" customFormat="1" ht="16.5">
      <c r="A11" s="23" t="s">
        <v>24</v>
      </c>
      <c r="B11" s="24"/>
      <c r="C11" s="25">
        <v>331236</v>
      </c>
      <c r="D11" s="25">
        <v>41697</v>
      </c>
      <c r="E11" s="25">
        <v>4991073.4400000004</v>
      </c>
      <c r="F11" s="25">
        <v>631527.89</v>
      </c>
      <c r="G11" s="25">
        <v>87887.33</v>
      </c>
      <c r="H11" s="25">
        <v>4463.3999999999996</v>
      </c>
      <c r="I11" s="25">
        <v>152258.23999999999</v>
      </c>
      <c r="J11" s="25">
        <v>1125582.1200000001</v>
      </c>
      <c r="K11" s="25">
        <v>231822.6</v>
      </c>
      <c r="L11" s="25">
        <v>29823.11</v>
      </c>
      <c r="M11" s="25">
        <v>0</v>
      </c>
      <c r="N11" s="25">
        <v>3140371.11</v>
      </c>
      <c r="O11" s="25">
        <v>1919168.47</v>
      </c>
      <c r="P11" s="28"/>
      <c r="Q11" s="25">
        <f t="shared" si="0"/>
        <v>12686910.710000001</v>
      </c>
      <c r="R11" s="26"/>
    </row>
    <row r="12" spans="1:18" s="27" customFormat="1" ht="16.5">
      <c r="A12" s="23" t="s">
        <v>25</v>
      </c>
      <c r="B12" s="24"/>
      <c r="C12" s="25">
        <v>20561.599999999999</v>
      </c>
      <c r="D12" s="25">
        <v>45</v>
      </c>
      <c r="E12" s="25">
        <v>1415039.01</v>
      </c>
      <c r="F12" s="25">
        <v>290966.62</v>
      </c>
      <c r="G12" s="25">
        <v>22579.68</v>
      </c>
      <c r="H12" s="25">
        <v>993.11</v>
      </c>
      <c r="I12" s="25">
        <v>41183.300000000003</v>
      </c>
      <c r="J12" s="25">
        <v>229476.92</v>
      </c>
      <c r="K12" s="25">
        <v>78624.320000000007</v>
      </c>
      <c r="L12" s="25">
        <v>6635.68</v>
      </c>
      <c r="M12" s="25">
        <v>0</v>
      </c>
      <c r="N12" s="25">
        <v>756712.68</v>
      </c>
      <c r="O12" s="25">
        <v>172946.75</v>
      </c>
      <c r="P12" s="28"/>
      <c r="Q12" s="25">
        <f t="shared" si="0"/>
        <v>3035764.6700000004</v>
      </c>
      <c r="R12" s="26"/>
    </row>
    <row r="13" spans="1:18" s="27" customFormat="1" ht="16.5">
      <c r="A13" s="23" t="s">
        <v>26</v>
      </c>
      <c r="B13" s="24"/>
      <c r="C13" s="25">
        <v>633.20000000000005</v>
      </c>
      <c r="D13" s="25">
        <v>150</v>
      </c>
      <c r="E13" s="25">
        <v>941393.18</v>
      </c>
      <c r="F13" s="25">
        <v>390965.48</v>
      </c>
      <c r="G13" s="25">
        <v>15215.63</v>
      </c>
      <c r="H13" s="25">
        <v>652.51</v>
      </c>
      <c r="I13" s="25">
        <v>28188.27</v>
      </c>
      <c r="J13" s="25">
        <v>37402.949999999997</v>
      </c>
      <c r="K13" s="25">
        <v>92418.77</v>
      </c>
      <c r="L13" s="25">
        <v>4359.92</v>
      </c>
      <c r="M13" s="25">
        <v>0</v>
      </c>
      <c r="N13" s="25">
        <v>287026.76</v>
      </c>
      <c r="O13" s="25">
        <v>448179.35</v>
      </c>
      <c r="P13" s="28"/>
      <c r="Q13" s="25">
        <f t="shared" si="0"/>
        <v>2246586.0199999996</v>
      </c>
      <c r="R13" s="26"/>
    </row>
    <row r="14" spans="1:18" s="27" customFormat="1" ht="16.5">
      <c r="A14" s="23" t="s">
        <v>27</v>
      </c>
      <c r="B14" s="24"/>
      <c r="C14" s="25">
        <v>1028.8</v>
      </c>
      <c r="D14" s="25">
        <v>445</v>
      </c>
      <c r="E14" s="25">
        <v>987057.91</v>
      </c>
      <c r="F14" s="25">
        <v>412153.78</v>
      </c>
      <c r="G14" s="25">
        <v>16193.21</v>
      </c>
      <c r="H14" s="25">
        <v>740.68</v>
      </c>
      <c r="I14" s="25">
        <v>29697.1</v>
      </c>
      <c r="J14" s="25">
        <v>84952.639999999999</v>
      </c>
      <c r="K14" s="25">
        <v>103315.45</v>
      </c>
      <c r="L14" s="25">
        <v>4949.03</v>
      </c>
      <c r="M14" s="25">
        <v>0</v>
      </c>
      <c r="N14" s="25">
        <v>232899.54</v>
      </c>
      <c r="O14" s="25">
        <v>697695.45</v>
      </c>
      <c r="P14" s="28"/>
      <c r="Q14" s="25">
        <f t="shared" si="0"/>
        <v>2571128.59</v>
      </c>
      <c r="R14" s="26"/>
    </row>
    <row r="15" spans="1:18" s="27" customFormat="1" ht="16.5">
      <c r="A15" s="23" t="s">
        <v>28</v>
      </c>
      <c r="B15" s="24"/>
      <c r="C15" s="25">
        <v>1338.8</v>
      </c>
      <c r="D15" s="25">
        <v>563</v>
      </c>
      <c r="E15" s="25">
        <v>1036134.2</v>
      </c>
      <c r="F15" s="25">
        <v>330420.09999999998</v>
      </c>
      <c r="G15" s="25">
        <v>15996.22</v>
      </c>
      <c r="H15" s="25">
        <v>769.12</v>
      </c>
      <c r="I15" s="25">
        <v>31407.759999999998</v>
      </c>
      <c r="J15" s="25">
        <v>97453.37</v>
      </c>
      <c r="K15" s="25">
        <v>71877.33</v>
      </c>
      <c r="L15" s="25">
        <v>5139.05</v>
      </c>
      <c r="M15" s="25">
        <v>0</v>
      </c>
      <c r="N15" s="25">
        <v>177478.82</v>
      </c>
      <c r="O15" s="25">
        <v>266258.17</v>
      </c>
      <c r="P15" s="28"/>
      <c r="Q15" s="25">
        <f t="shared" si="0"/>
        <v>2034835.9400000004</v>
      </c>
      <c r="R15" s="26"/>
    </row>
    <row r="16" spans="1:18" s="27" customFormat="1" ht="16.5">
      <c r="A16" s="23" t="s">
        <v>29</v>
      </c>
      <c r="B16" s="24"/>
      <c r="C16" s="25">
        <v>267443.20000000001</v>
      </c>
      <c r="D16" s="25">
        <v>12907</v>
      </c>
      <c r="E16" s="25">
        <v>4152950.25</v>
      </c>
      <c r="F16" s="25">
        <v>597927.02</v>
      </c>
      <c r="G16" s="25">
        <v>76298.41</v>
      </c>
      <c r="H16" s="25">
        <v>3247.55</v>
      </c>
      <c r="I16" s="25">
        <v>127141.74</v>
      </c>
      <c r="J16" s="25">
        <v>992398.43</v>
      </c>
      <c r="K16" s="25">
        <v>192384.23</v>
      </c>
      <c r="L16" s="25">
        <v>21699.18</v>
      </c>
      <c r="M16" s="25">
        <v>0</v>
      </c>
      <c r="N16" s="25">
        <v>2489325.87</v>
      </c>
      <c r="O16" s="25">
        <v>1231492.8400000001</v>
      </c>
      <c r="P16" s="28"/>
      <c r="Q16" s="25">
        <f t="shared" si="0"/>
        <v>10165215.720000001</v>
      </c>
      <c r="R16" s="26"/>
    </row>
    <row r="17" spans="1:18" s="27" customFormat="1" ht="16.5">
      <c r="A17" s="23" t="s">
        <v>30</v>
      </c>
      <c r="B17" s="24"/>
      <c r="C17" s="25">
        <v>9892.7999999999993</v>
      </c>
      <c r="D17" s="25">
        <v>0</v>
      </c>
      <c r="E17" s="25">
        <v>1131743.1100000001</v>
      </c>
      <c r="F17" s="25">
        <v>388695.36</v>
      </c>
      <c r="G17" s="25">
        <v>20483.16</v>
      </c>
      <c r="H17" s="25">
        <v>805.63</v>
      </c>
      <c r="I17" s="25">
        <v>34540.57</v>
      </c>
      <c r="J17" s="25">
        <v>31452.13</v>
      </c>
      <c r="K17" s="25">
        <v>93428.81</v>
      </c>
      <c r="L17" s="25">
        <v>5383.02</v>
      </c>
      <c r="M17" s="25">
        <v>0</v>
      </c>
      <c r="N17" s="25">
        <v>356942.27</v>
      </c>
      <c r="O17" s="25">
        <v>650319.81999999995</v>
      </c>
      <c r="P17" s="28"/>
      <c r="Q17" s="25">
        <f t="shared" si="0"/>
        <v>2723686.6799999997</v>
      </c>
      <c r="R17" s="26"/>
    </row>
    <row r="18" spans="1:18" s="27" customFormat="1" ht="16.5">
      <c r="A18" s="23" t="s">
        <v>31</v>
      </c>
      <c r="B18" s="24"/>
      <c r="C18" s="25">
        <v>227477.2</v>
      </c>
      <c r="D18" s="25">
        <v>59777</v>
      </c>
      <c r="E18" s="25">
        <v>4644343.46</v>
      </c>
      <c r="F18" s="25">
        <v>553087.52</v>
      </c>
      <c r="G18" s="25">
        <v>81342.399999999994</v>
      </c>
      <c r="H18" s="25">
        <v>3683.11</v>
      </c>
      <c r="I18" s="25">
        <v>138249.51999999999</v>
      </c>
      <c r="J18" s="25">
        <v>1582591.73</v>
      </c>
      <c r="K18" s="25">
        <v>172342.82</v>
      </c>
      <c r="L18" s="25">
        <v>24609.49</v>
      </c>
      <c r="M18" s="25">
        <v>0</v>
      </c>
      <c r="N18" s="25">
        <v>2482509.64</v>
      </c>
      <c r="O18" s="25">
        <v>1057540.55</v>
      </c>
      <c r="P18" s="28"/>
      <c r="Q18" s="25">
        <f t="shared" si="0"/>
        <v>11027554.440000001</v>
      </c>
      <c r="R18" s="26"/>
    </row>
    <row r="19" spans="1:18" s="27" customFormat="1" ht="16.5">
      <c r="A19" s="23" t="s">
        <v>32</v>
      </c>
      <c r="B19" s="24"/>
      <c r="C19" s="25">
        <v>57999.6</v>
      </c>
      <c r="D19" s="25">
        <v>4428</v>
      </c>
      <c r="E19" s="25">
        <v>2831098.86</v>
      </c>
      <c r="F19" s="25">
        <v>575862.71</v>
      </c>
      <c r="G19" s="25">
        <v>44814.12</v>
      </c>
      <c r="H19" s="25">
        <v>2231.84</v>
      </c>
      <c r="I19" s="25">
        <v>85188.4</v>
      </c>
      <c r="J19" s="25">
        <v>315482.96999999997</v>
      </c>
      <c r="K19" s="25">
        <v>167475.92000000001</v>
      </c>
      <c r="L19" s="25">
        <v>14912.54</v>
      </c>
      <c r="M19" s="25">
        <v>0</v>
      </c>
      <c r="N19" s="25">
        <v>1651484.17</v>
      </c>
      <c r="O19" s="25">
        <v>1841779.57</v>
      </c>
      <c r="P19" s="28"/>
      <c r="Q19" s="25">
        <f t="shared" si="0"/>
        <v>7592758.7000000002</v>
      </c>
      <c r="R19" s="26"/>
    </row>
    <row r="20" spans="1:18" s="27" customFormat="1" ht="16.5">
      <c r="A20" s="23" t="s">
        <v>33</v>
      </c>
      <c r="B20" s="24"/>
      <c r="C20" s="25">
        <v>5756</v>
      </c>
      <c r="D20" s="25">
        <v>789</v>
      </c>
      <c r="E20" s="25">
        <v>1640016.32</v>
      </c>
      <c r="F20" s="25">
        <v>386272.31</v>
      </c>
      <c r="G20" s="25">
        <v>27714.74</v>
      </c>
      <c r="H20" s="25">
        <v>1309.29</v>
      </c>
      <c r="I20" s="25">
        <v>49560.66</v>
      </c>
      <c r="J20" s="25">
        <v>241532.83</v>
      </c>
      <c r="K20" s="25">
        <v>96565.29</v>
      </c>
      <c r="L20" s="25">
        <v>8748.33</v>
      </c>
      <c r="M20" s="25">
        <v>0</v>
      </c>
      <c r="N20" s="25">
        <v>546195.74</v>
      </c>
      <c r="O20" s="25">
        <v>1017491.52</v>
      </c>
      <c r="P20" s="28"/>
      <c r="Q20" s="25">
        <f t="shared" si="0"/>
        <v>4021952.0300000007</v>
      </c>
      <c r="R20" s="26"/>
    </row>
    <row r="21" spans="1:18" s="27" customFormat="1" ht="16.5">
      <c r="A21" s="23" t="s">
        <v>34</v>
      </c>
      <c r="B21" s="24"/>
      <c r="C21" s="25">
        <v>161994.4</v>
      </c>
      <c r="D21" s="25">
        <v>12333</v>
      </c>
      <c r="E21" s="25">
        <v>4132732.08</v>
      </c>
      <c r="F21" s="25">
        <v>626472.18999999994</v>
      </c>
      <c r="G21" s="25">
        <v>73245.97</v>
      </c>
      <c r="H21" s="25">
        <v>3132.9</v>
      </c>
      <c r="I21" s="25">
        <v>125462.19</v>
      </c>
      <c r="J21" s="25">
        <v>1439432.71</v>
      </c>
      <c r="K21" s="25">
        <v>203700.32</v>
      </c>
      <c r="L21" s="25">
        <v>20933.13</v>
      </c>
      <c r="M21" s="25">
        <v>0</v>
      </c>
      <c r="N21" s="25">
        <v>2771914.15</v>
      </c>
      <c r="O21" s="25">
        <v>896494.69</v>
      </c>
      <c r="P21" s="28"/>
      <c r="Q21" s="25">
        <f t="shared" si="0"/>
        <v>10467847.73</v>
      </c>
      <c r="R21" s="26"/>
    </row>
    <row r="22" spans="1:18" s="27" customFormat="1" ht="16.5">
      <c r="A22" s="23" t="s">
        <v>35</v>
      </c>
      <c r="B22" s="24"/>
      <c r="C22" s="25">
        <v>55008</v>
      </c>
      <c r="D22" s="25">
        <v>1635</v>
      </c>
      <c r="E22" s="25">
        <v>1729774.43</v>
      </c>
      <c r="F22" s="25">
        <v>746562.21</v>
      </c>
      <c r="G22" s="25">
        <v>26402.29</v>
      </c>
      <c r="H22" s="25">
        <v>1834.39</v>
      </c>
      <c r="I22" s="25">
        <v>52318.81</v>
      </c>
      <c r="J22" s="25">
        <v>58204.37</v>
      </c>
      <c r="K22" s="25">
        <v>215262.48</v>
      </c>
      <c r="L22" s="25">
        <v>12256.9</v>
      </c>
      <c r="M22" s="25">
        <v>0</v>
      </c>
      <c r="N22" s="25">
        <v>294144.17</v>
      </c>
      <c r="O22" s="25">
        <v>1417232.26</v>
      </c>
      <c r="P22" s="28"/>
      <c r="Q22" s="25">
        <f t="shared" si="0"/>
        <v>4610635.3099999996</v>
      </c>
      <c r="R22" s="26"/>
    </row>
    <row r="23" spans="1:18" s="27" customFormat="1" ht="16.5">
      <c r="A23" s="23" t="s">
        <v>36</v>
      </c>
      <c r="B23" s="24"/>
      <c r="C23" s="25">
        <v>2182</v>
      </c>
      <c r="D23" s="25">
        <v>29024</v>
      </c>
      <c r="E23" s="25">
        <v>1986731.5</v>
      </c>
      <c r="F23" s="25">
        <v>514999.24</v>
      </c>
      <c r="G23" s="25">
        <v>31248.73</v>
      </c>
      <c r="H23" s="25">
        <v>1725.36</v>
      </c>
      <c r="I23" s="25">
        <v>58127.48</v>
      </c>
      <c r="J23" s="25">
        <v>358462.35</v>
      </c>
      <c r="K23" s="25">
        <v>110480.29</v>
      </c>
      <c r="L23" s="25">
        <v>11528.39</v>
      </c>
      <c r="M23" s="25">
        <v>0</v>
      </c>
      <c r="N23" s="25">
        <v>432548.55</v>
      </c>
      <c r="O23" s="25">
        <v>707829.32</v>
      </c>
      <c r="P23" s="28"/>
      <c r="Q23" s="25">
        <f t="shared" si="0"/>
        <v>4244887.21</v>
      </c>
      <c r="R23" s="26"/>
    </row>
    <row r="24" spans="1:18" s="27" customFormat="1" ht="16.5">
      <c r="A24" s="23" t="s">
        <v>37</v>
      </c>
      <c r="B24" s="24"/>
      <c r="C24" s="25">
        <v>57677.2</v>
      </c>
      <c r="D24" s="25">
        <v>7739</v>
      </c>
      <c r="E24" s="25">
        <v>1892103.88</v>
      </c>
      <c r="F24" s="25">
        <v>344117.22</v>
      </c>
      <c r="G24" s="25">
        <v>31968.92</v>
      </c>
      <c r="H24" s="25">
        <v>1398.46</v>
      </c>
      <c r="I24" s="25">
        <v>56655.27</v>
      </c>
      <c r="J24" s="25">
        <v>617788.37</v>
      </c>
      <c r="K24" s="25">
        <v>105248.87</v>
      </c>
      <c r="L24" s="25">
        <v>9344.1</v>
      </c>
      <c r="M24" s="25">
        <v>0</v>
      </c>
      <c r="N24" s="25">
        <v>926211.75</v>
      </c>
      <c r="O24" s="25">
        <v>746395.83</v>
      </c>
      <c r="P24" s="28"/>
      <c r="Q24" s="25">
        <f t="shared" si="0"/>
        <v>4796648.87</v>
      </c>
      <c r="R24" s="26"/>
    </row>
    <row r="25" spans="1:18" s="27" customFormat="1" ht="16.5">
      <c r="A25" s="23" t="s">
        <v>38</v>
      </c>
      <c r="B25" s="24"/>
      <c r="C25" s="25">
        <v>67584.399999999994</v>
      </c>
      <c r="D25" s="25">
        <v>0</v>
      </c>
      <c r="E25" s="25">
        <v>1026625.94</v>
      </c>
      <c r="F25" s="25">
        <v>432791.6</v>
      </c>
      <c r="G25" s="25">
        <v>17902.82</v>
      </c>
      <c r="H25" s="25">
        <v>753.62</v>
      </c>
      <c r="I25" s="25">
        <v>31095.599999999999</v>
      </c>
      <c r="J25" s="25">
        <v>76278.460000000006</v>
      </c>
      <c r="K25" s="25">
        <v>83487.55</v>
      </c>
      <c r="L25" s="25">
        <v>5035.47</v>
      </c>
      <c r="M25" s="25">
        <v>0</v>
      </c>
      <c r="N25" s="25">
        <v>179073.5</v>
      </c>
      <c r="O25" s="25">
        <v>188248</v>
      </c>
      <c r="P25" s="28"/>
      <c r="Q25" s="25">
        <f t="shared" si="0"/>
        <v>2108876.96</v>
      </c>
      <c r="R25" s="26"/>
    </row>
    <row r="26" spans="1:18" s="27" customFormat="1" ht="16.5">
      <c r="A26" s="23" t="s">
        <v>39</v>
      </c>
      <c r="B26" s="24"/>
      <c r="C26" s="25">
        <v>183821.2</v>
      </c>
      <c r="D26" s="25">
        <v>219370</v>
      </c>
      <c r="E26" s="25">
        <v>3785618.3</v>
      </c>
      <c r="F26" s="25">
        <v>500024.55</v>
      </c>
      <c r="G26" s="25">
        <v>59518.080000000002</v>
      </c>
      <c r="H26" s="25">
        <v>3069.14</v>
      </c>
      <c r="I26" s="25">
        <v>113209.78</v>
      </c>
      <c r="J26" s="25">
        <v>1698057.15</v>
      </c>
      <c r="K26" s="25">
        <v>148671.19</v>
      </c>
      <c r="L26" s="25">
        <v>20507.12</v>
      </c>
      <c r="M26" s="25">
        <v>0</v>
      </c>
      <c r="N26" s="25">
        <v>2106418.5</v>
      </c>
      <c r="O26" s="25">
        <v>616258.31999999995</v>
      </c>
      <c r="P26" s="28"/>
      <c r="Q26" s="25">
        <f t="shared" si="0"/>
        <v>9454543.3300000001</v>
      </c>
      <c r="R26" s="26"/>
    </row>
    <row r="27" spans="1:18" s="27" customFormat="1" ht="16.5">
      <c r="A27" s="23" t="s">
        <v>40</v>
      </c>
      <c r="B27" s="24"/>
      <c r="C27" s="25">
        <v>309.2</v>
      </c>
      <c r="D27" s="25">
        <v>162</v>
      </c>
      <c r="E27" s="25">
        <v>1248956.8500000001</v>
      </c>
      <c r="F27" s="25">
        <v>601303.43000000005</v>
      </c>
      <c r="G27" s="25">
        <v>20060.189999999999</v>
      </c>
      <c r="H27" s="25">
        <v>1187.45</v>
      </c>
      <c r="I27" s="25">
        <v>36798.879999999997</v>
      </c>
      <c r="J27" s="25">
        <v>14449.3</v>
      </c>
      <c r="K27" s="25">
        <v>161447.97</v>
      </c>
      <c r="L27" s="25">
        <v>7934.25</v>
      </c>
      <c r="M27" s="25">
        <v>0</v>
      </c>
      <c r="N27" s="25">
        <v>162641.62</v>
      </c>
      <c r="O27" s="25">
        <v>586596.81000000006</v>
      </c>
      <c r="P27" s="28"/>
      <c r="Q27" s="25">
        <f t="shared" si="0"/>
        <v>2841847.9499999997</v>
      </c>
      <c r="R27" s="26"/>
    </row>
    <row r="28" spans="1:18" s="27" customFormat="1" ht="16.5">
      <c r="A28" s="23" t="s">
        <v>41</v>
      </c>
      <c r="B28" s="24"/>
      <c r="C28" s="25">
        <v>2638.4</v>
      </c>
      <c r="D28" s="25">
        <v>933</v>
      </c>
      <c r="E28" s="25">
        <v>930118.94</v>
      </c>
      <c r="F28" s="25">
        <v>401283.06</v>
      </c>
      <c r="G28" s="25">
        <v>14891.7</v>
      </c>
      <c r="H28" s="25">
        <v>769.13</v>
      </c>
      <c r="I28" s="25">
        <v>27525.54</v>
      </c>
      <c r="J28" s="25">
        <v>18908.830000000002</v>
      </c>
      <c r="K28" s="25">
        <v>107012.63</v>
      </c>
      <c r="L28" s="25">
        <v>5139.1400000000003</v>
      </c>
      <c r="M28" s="25">
        <v>0</v>
      </c>
      <c r="N28" s="25">
        <v>250754.89</v>
      </c>
      <c r="O28" s="25">
        <v>621610.15</v>
      </c>
      <c r="P28" s="28"/>
      <c r="Q28" s="25">
        <f t="shared" si="0"/>
        <v>2381585.4099999997</v>
      </c>
      <c r="R28" s="26"/>
    </row>
    <row r="29" spans="1:18" s="27" customFormat="1" ht="16.5">
      <c r="A29" s="23" t="s">
        <v>42</v>
      </c>
      <c r="B29" s="24"/>
      <c r="C29" s="25">
        <v>51825.599999999999</v>
      </c>
      <c r="D29" s="25">
        <v>175298</v>
      </c>
      <c r="E29" s="25">
        <v>2884999.75</v>
      </c>
      <c r="F29" s="25">
        <v>479622.77</v>
      </c>
      <c r="G29" s="25">
        <v>47170.43</v>
      </c>
      <c r="H29" s="25">
        <v>2371.89</v>
      </c>
      <c r="I29" s="25">
        <v>84250.46</v>
      </c>
      <c r="J29" s="25">
        <v>1911630.52</v>
      </c>
      <c r="K29" s="25">
        <v>147705.26999999999</v>
      </c>
      <c r="L29" s="25">
        <v>15848.27</v>
      </c>
      <c r="M29" s="25">
        <v>0</v>
      </c>
      <c r="N29" s="25">
        <v>1682927.61</v>
      </c>
      <c r="O29" s="25">
        <v>880118</v>
      </c>
      <c r="P29" s="28"/>
      <c r="Q29" s="25">
        <f t="shared" si="0"/>
        <v>8363768.5699999994</v>
      </c>
      <c r="R29" s="26"/>
    </row>
    <row r="30" spans="1:18" s="27" customFormat="1" ht="16.5">
      <c r="A30" s="23" t="s">
        <v>43</v>
      </c>
      <c r="B30" s="24"/>
      <c r="C30" s="25">
        <v>48355.6</v>
      </c>
      <c r="D30" s="25">
        <v>1957</v>
      </c>
      <c r="E30" s="25">
        <v>2095600.66</v>
      </c>
      <c r="F30" s="25">
        <v>378653.42</v>
      </c>
      <c r="G30" s="25">
        <v>38332.04</v>
      </c>
      <c r="H30" s="25">
        <v>1645.77</v>
      </c>
      <c r="I30" s="25">
        <v>64198.86</v>
      </c>
      <c r="J30" s="25">
        <v>568441.92000000004</v>
      </c>
      <c r="K30" s="25">
        <v>112598.59</v>
      </c>
      <c r="L30" s="25">
        <v>10996.59</v>
      </c>
      <c r="M30" s="25">
        <v>0</v>
      </c>
      <c r="N30" s="25">
        <v>1128878.93</v>
      </c>
      <c r="O30" s="25">
        <v>612233.31000000006</v>
      </c>
      <c r="P30" s="28"/>
      <c r="Q30" s="25">
        <f t="shared" si="0"/>
        <v>5061892.6899999995</v>
      </c>
      <c r="R30" s="26"/>
    </row>
    <row r="31" spans="1:18" s="27" customFormat="1" ht="16.5">
      <c r="A31" s="23" t="s">
        <v>44</v>
      </c>
      <c r="B31" s="24"/>
      <c r="C31" s="25">
        <v>16956.400000000001</v>
      </c>
      <c r="D31" s="25">
        <v>25594</v>
      </c>
      <c r="E31" s="25">
        <v>1755423.93</v>
      </c>
      <c r="F31" s="25">
        <v>347535.75</v>
      </c>
      <c r="G31" s="25">
        <v>30227.01</v>
      </c>
      <c r="H31" s="25">
        <v>1229.54</v>
      </c>
      <c r="I31" s="25">
        <v>51491.57</v>
      </c>
      <c r="J31" s="25">
        <v>224657.97</v>
      </c>
      <c r="K31" s="25">
        <v>89075.08</v>
      </c>
      <c r="L31" s="25">
        <v>8215.42</v>
      </c>
      <c r="M31" s="25">
        <v>0</v>
      </c>
      <c r="N31" s="25">
        <v>780261.97</v>
      </c>
      <c r="O31" s="25">
        <v>900383.88</v>
      </c>
      <c r="P31" s="28"/>
      <c r="Q31" s="25">
        <f t="shared" si="0"/>
        <v>4231052.5199999996</v>
      </c>
      <c r="R31" s="26"/>
    </row>
    <row r="32" spans="1:18" s="27" customFormat="1" ht="16.5">
      <c r="A32" s="23" t="s">
        <v>45</v>
      </c>
      <c r="B32" s="24"/>
      <c r="C32" s="25">
        <v>1351.6</v>
      </c>
      <c r="D32" s="25">
        <v>240</v>
      </c>
      <c r="E32" s="25">
        <v>940264.65</v>
      </c>
      <c r="F32" s="25">
        <v>341656.2</v>
      </c>
      <c r="G32" s="25">
        <v>15153.04</v>
      </c>
      <c r="H32" s="25">
        <v>720.12</v>
      </c>
      <c r="I32" s="25">
        <v>28236.66</v>
      </c>
      <c r="J32" s="25">
        <v>58188.62</v>
      </c>
      <c r="K32" s="25">
        <v>85102.14</v>
      </c>
      <c r="L32" s="25">
        <v>4811.67</v>
      </c>
      <c r="M32" s="25">
        <v>0</v>
      </c>
      <c r="N32" s="25">
        <v>255887.67</v>
      </c>
      <c r="O32" s="25">
        <v>221073.6</v>
      </c>
      <c r="P32" s="28"/>
      <c r="Q32" s="25">
        <f t="shared" si="0"/>
        <v>1952685.97</v>
      </c>
      <c r="R32" s="26"/>
    </row>
    <row r="33" spans="1:18" s="27" customFormat="1" ht="16.5">
      <c r="A33" s="23" t="s">
        <v>46</v>
      </c>
      <c r="B33" s="24"/>
      <c r="C33" s="25">
        <v>1534.4</v>
      </c>
      <c r="D33" s="25">
        <v>2295</v>
      </c>
      <c r="E33" s="25">
        <v>2117611.06</v>
      </c>
      <c r="F33" s="25">
        <v>653722.24</v>
      </c>
      <c r="G33" s="25">
        <v>33048.54</v>
      </c>
      <c r="H33" s="25">
        <v>1910.98</v>
      </c>
      <c r="I33" s="25">
        <v>63306.47</v>
      </c>
      <c r="J33" s="25">
        <v>73040.639999999999</v>
      </c>
      <c r="K33" s="25">
        <v>174891.56</v>
      </c>
      <c r="L33" s="25">
        <v>12768.6</v>
      </c>
      <c r="M33" s="25">
        <v>0</v>
      </c>
      <c r="N33" s="25">
        <v>747093.87</v>
      </c>
      <c r="O33" s="25">
        <v>2340056.2999999998</v>
      </c>
      <c r="P33" s="28"/>
      <c r="Q33" s="25">
        <f t="shared" si="0"/>
        <v>6221279.6600000001</v>
      </c>
      <c r="R33" s="26"/>
    </row>
    <row r="34" spans="1:18" s="27" customFormat="1" ht="16.5">
      <c r="A34" s="23" t="s">
        <v>47</v>
      </c>
      <c r="B34" s="24"/>
      <c r="C34" s="25">
        <v>1261.2</v>
      </c>
      <c r="D34" s="25">
        <v>0</v>
      </c>
      <c r="E34" s="25">
        <v>741070.86</v>
      </c>
      <c r="F34" s="25">
        <v>337097</v>
      </c>
      <c r="G34" s="25">
        <v>12169.43</v>
      </c>
      <c r="H34" s="25">
        <v>523.28</v>
      </c>
      <c r="I34" s="25">
        <v>22486.01</v>
      </c>
      <c r="J34" s="25">
        <v>61912.68</v>
      </c>
      <c r="K34" s="25">
        <v>76653.88</v>
      </c>
      <c r="L34" s="25">
        <v>3496.45</v>
      </c>
      <c r="M34" s="25">
        <v>0</v>
      </c>
      <c r="N34" s="25">
        <v>93632.83</v>
      </c>
      <c r="O34" s="25">
        <v>100359.74</v>
      </c>
      <c r="P34" s="28"/>
      <c r="Q34" s="25">
        <f t="shared" si="0"/>
        <v>1450663.3599999999</v>
      </c>
      <c r="R34" s="26"/>
    </row>
    <row r="35" spans="1:18" s="27" customFormat="1" ht="16.5">
      <c r="A35" s="23" t="s">
        <v>48</v>
      </c>
      <c r="B35" s="24"/>
      <c r="C35" s="25">
        <v>6569.2</v>
      </c>
      <c r="D35" s="25">
        <v>952</v>
      </c>
      <c r="E35" s="25">
        <v>2146563.92</v>
      </c>
      <c r="F35" s="25">
        <v>527421.13</v>
      </c>
      <c r="G35" s="25">
        <v>36531.18</v>
      </c>
      <c r="H35" s="25">
        <v>1788.57</v>
      </c>
      <c r="I35" s="25">
        <v>63198.879999999997</v>
      </c>
      <c r="J35" s="25">
        <v>282251.77</v>
      </c>
      <c r="K35" s="25">
        <v>135577.69</v>
      </c>
      <c r="L35" s="25">
        <v>11950.72</v>
      </c>
      <c r="M35" s="25">
        <v>0</v>
      </c>
      <c r="N35" s="25">
        <v>767495.01</v>
      </c>
      <c r="O35" s="25">
        <v>1274428.77</v>
      </c>
      <c r="P35" s="28"/>
      <c r="Q35" s="25">
        <f t="shared" si="0"/>
        <v>5254728.84</v>
      </c>
      <c r="R35" s="26"/>
    </row>
    <row r="36" spans="1:18" s="27" customFormat="1" ht="16.5">
      <c r="A36" s="23" t="s">
        <v>49</v>
      </c>
      <c r="B36" s="24"/>
      <c r="C36" s="25">
        <v>25051.200000000001</v>
      </c>
      <c r="D36" s="25">
        <v>2517</v>
      </c>
      <c r="E36" s="25">
        <v>1850285.9</v>
      </c>
      <c r="F36" s="25">
        <v>429617.88</v>
      </c>
      <c r="G36" s="25">
        <v>31959.8</v>
      </c>
      <c r="H36" s="25">
        <v>1394.21</v>
      </c>
      <c r="I36" s="25">
        <v>55859.43</v>
      </c>
      <c r="J36" s="25">
        <v>226620.65</v>
      </c>
      <c r="K36" s="25">
        <v>119062.22</v>
      </c>
      <c r="L36" s="25">
        <v>9315.7099999999991</v>
      </c>
      <c r="M36" s="25">
        <v>0</v>
      </c>
      <c r="N36" s="25">
        <v>911418.95</v>
      </c>
      <c r="O36" s="25">
        <v>1218452.52</v>
      </c>
      <c r="P36" s="28"/>
      <c r="Q36" s="25">
        <f t="shared" si="0"/>
        <v>4881555.4700000007</v>
      </c>
      <c r="R36" s="26"/>
    </row>
    <row r="37" spans="1:18" s="27" customFormat="1" ht="16.5">
      <c r="A37" s="23" t="s">
        <v>50</v>
      </c>
      <c r="B37" s="24"/>
      <c r="C37" s="25">
        <v>510.4</v>
      </c>
      <c r="D37" s="25">
        <v>0</v>
      </c>
      <c r="E37" s="25">
        <v>711365.17</v>
      </c>
      <c r="F37" s="25">
        <v>300694.67</v>
      </c>
      <c r="G37" s="25">
        <v>10816.8</v>
      </c>
      <c r="H37" s="25">
        <v>517.33000000000004</v>
      </c>
      <c r="I37" s="25">
        <v>21114.34</v>
      </c>
      <c r="J37" s="25">
        <v>73003.429999999993</v>
      </c>
      <c r="K37" s="25">
        <v>65667.91</v>
      </c>
      <c r="L37" s="25">
        <v>3456.69</v>
      </c>
      <c r="M37" s="25">
        <v>0</v>
      </c>
      <c r="N37" s="25">
        <v>89793.54</v>
      </c>
      <c r="O37" s="25">
        <v>116431.38</v>
      </c>
      <c r="P37" s="28"/>
      <c r="Q37" s="25">
        <f t="shared" si="0"/>
        <v>1393371.6599999997</v>
      </c>
      <c r="R37" s="26"/>
    </row>
    <row r="38" spans="1:18" s="27" customFormat="1" ht="16.5">
      <c r="A38" s="23" t="s">
        <v>51</v>
      </c>
      <c r="B38" s="24"/>
      <c r="C38" s="25">
        <v>68359.600000000006</v>
      </c>
      <c r="D38" s="25">
        <v>4112</v>
      </c>
      <c r="E38" s="25">
        <v>4385713.21</v>
      </c>
      <c r="F38" s="25">
        <v>616778.76</v>
      </c>
      <c r="G38" s="25">
        <v>78943.100000000006</v>
      </c>
      <c r="H38" s="25">
        <v>3635.85</v>
      </c>
      <c r="I38" s="25">
        <v>133373.13</v>
      </c>
      <c r="J38" s="25">
        <v>851461.92</v>
      </c>
      <c r="K38" s="25">
        <v>186788.83</v>
      </c>
      <c r="L38" s="25">
        <v>24293.69</v>
      </c>
      <c r="M38" s="25">
        <v>0</v>
      </c>
      <c r="N38" s="25">
        <v>2216701.96</v>
      </c>
      <c r="O38" s="25">
        <v>1317464.22</v>
      </c>
      <c r="P38" s="28"/>
      <c r="Q38" s="25">
        <f t="shared" si="0"/>
        <v>9887626.2699999996</v>
      </c>
      <c r="R38" s="26"/>
    </row>
    <row r="39" spans="1:18" s="27" customFormat="1" ht="16.5">
      <c r="A39" s="23" t="s">
        <v>52</v>
      </c>
      <c r="B39" s="24"/>
      <c r="C39" s="25">
        <v>66707.600000000006</v>
      </c>
      <c r="D39" s="25">
        <v>3515</v>
      </c>
      <c r="E39" s="25">
        <v>1569518.69</v>
      </c>
      <c r="F39" s="25">
        <v>298099.71999999997</v>
      </c>
      <c r="G39" s="25">
        <v>27955.67</v>
      </c>
      <c r="H39" s="25">
        <v>1031.5899999999999</v>
      </c>
      <c r="I39" s="25">
        <v>48130.36</v>
      </c>
      <c r="J39" s="25">
        <v>389908.84</v>
      </c>
      <c r="K39" s="25">
        <v>78722.289999999994</v>
      </c>
      <c r="L39" s="25">
        <v>6892.81</v>
      </c>
      <c r="M39" s="25">
        <v>0</v>
      </c>
      <c r="N39" s="25">
        <v>803595.67</v>
      </c>
      <c r="O39" s="25">
        <v>667759.55000000005</v>
      </c>
      <c r="P39" s="28"/>
      <c r="Q39" s="25">
        <f t="shared" si="0"/>
        <v>3961837.79</v>
      </c>
      <c r="R39" s="26"/>
    </row>
    <row r="40" spans="1:18" s="27" customFormat="1" ht="16.5">
      <c r="A40" s="23" t="s">
        <v>53</v>
      </c>
      <c r="B40" s="24"/>
      <c r="C40" s="25">
        <v>18416</v>
      </c>
      <c r="D40" s="25">
        <v>667</v>
      </c>
      <c r="E40" s="25">
        <v>1378235.66</v>
      </c>
      <c r="F40" s="25">
        <v>391552.3</v>
      </c>
      <c r="G40" s="25">
        <v>22552.55</v>
      </c>
      <c r="H40" s="25">
        <v>937.06</v>
      </c>
      <c r="I40" s="25">
        <v>41970.97</v>
      </c>
      <c r="J40" s="25">
        <v>167496.84</v>
      </c>
      <c r="K40" s="25">
        <v>94089.04</v>
      </c>
      <c r="L40" s="25">
        <v>6261.16</v>
      </c>
      <c r="M40" s="25">
        <v>0</v>
      </c>
      <c r="N40" s="25">
        <v>604292.23</v>
      </c>
      <c r="O40" s="25">
        <v>380990.98</v>
      </c>
      <c r="P40" s="28"/>
      <c r="Q40" s="25">
        <f t="shared" si="0"/>
        <v>3107461.79</v>
      </c>
      <c r="R40" s="26"/>
    </row>
    <row r="41" spans="1:18" s="27" customFormat="1" ht="16.5">
      <c r="A41" s="23" t="s">
        <v>54</v>
      </c>
      <c r="B41" s="24"/>
      <c r="C41" s="25">
        <v>52848.4</v>
      </c>
      <c r="D41" s="25">
        <v>26341</v>
      </c>
      <c r="E41" s="25">
        <v>1818178.35</v>
      </c>
      <c r="F41" s="25">
        <v>341129.49</v>
      </c>
      <c r="G41" s="25">
        <v>29803.67</v>
      </c>
      <c r="H41" s="25">
        <v>1194.02</v>
      </c>
      <c r="I41" s="25">
        <v>55584.58</v>
      </c>
      <c r="J41" s="25">
        <v>422384.31</v>
      </c>
      <c r="K41" s="25">
        <v>91742.52</v>
      </c>
      <c r="L41" s="25">
        <v>7978.11</v>
      </c>
      <c r="M41" s="25">
        <v>0</v>
      </c>
      <c r="N41" s="25">
        <v>1028429.87</v>
      </c>
      <c r="O41" s="25">
        <v>192531.08</v>
      </c>
      <c r="P41" s="28"/>
      <c r="Q41" s="25">
        <f t="shared" si="0"/>
        <v>4068145.4000000004</v>
      </c>
      <c r="R41" s="26"/>
    </row>
    <row r="42" spans="1:18" s="27" customFormat="1" ht="16.5">
      <c r="A42" s="23" t="s">
        <v>55</v>
      </c>
      <c r="B42" s="24"/>
      <c r="C42" s="25">
        <v>5412.8</v>
      </c>
      <c r="D42" s="25">
        <v>841</v>
      </c>
      <c r="E42" s="25">
        <v>1074145.72</v>
      </c>
      <c r="F42" s="25">
        <v>426483.49</v>
      </c>
      <c r="G42" s="25">
        <v>17648.990000000002</v>
      </c>
      <c r="H42" s="25">
        <v>865.12</v>
      </c>
      <c r="I42" s="25">
        <v>32499.279999999999</v>
      </c>
      <c r="J42" s="25">
        <v>50816.87</v>
      </c>
      <c r="K42" s="25">
        <v>107625.59</v>
      </c>
      <c r="L42" s="25">
        <v>5780.53</v>
      </c>
      <c r="M42" s="25">
        <v>0</v>
      </c>
      <c r="N42" s="25">
        <v>186447.71</v>
      </c>
      <c r="O42" s="25">
        <v>360851.53</v>
      </c>
      <c r="P42" s="28"/>
      <c r="Q42" s="25">
        <f t="shared" si="0"/>
        <v>2269418.6300000004</v>
      </c>
      <c r="R42" s="26"/>
    </row>
    <row r="43" spans="1:18" s="27" customFormat="1" ht="16.5">
      <c r="A43" s="23" t="s">
        <v>56</v>
      </c>
      <c r="B43" s="24"/>
      <c r="C43" s="25">
        <v>20949952.800000001</v>
      </c>
      <c r="D43" s="25">
        <v>7487311</v>
      </c>
      <c r="E43" s="25">
        <v>123636406.73</v>
      </c>
      <c r="F43" s="25">
        <v>13932581.810000001</v>
      </c>
      <c r="G43" s="25">
        <v>2164569.79</v>
      </c>
      <c r="H43" s="25">
        <v>83973.88</v>
      </c>
      <c r="I43" s="25">
        <v>3577504.65</v>
      </c>
      <c r="J43" s="25">
        <v>121683564.93000001</v>
      </c>
      <c r="K43" s="25">
        <v>3740138.89</v>
      </c>
      <c r="L43" s="25">
        <v>561088.36</v>
      </c>
      <c r="M43" s="25">
        <v>0</v>
      </c>
      <c r="N43" s="25">
        <v>64487322.189999998</v>
      </c>
      <c r="O43" s="25">
        <v>7161319.0800000001</v>
      </c>
      <c r="P43" s="28"/>
      <c r="Q43" s="25">
        <f t="shared" si="0"/>
        <v>369465734.11000001</v>
      </c>
      <c r="R43" s="26"/>
    </row>
    <row r="44" spans="1:18" s="27" customFormat="1" ht="16.5">
      <c r="A44" s="23" t="s">
        <v>57</v>
      </c>
      <c r="B44" s="24"/>
      <c r="C44" s="25">
        <v>22160.400000000001</v>
      </c>
      <c r="D44" s="25">
        <v>0</v>
      </c>
      <c r="E44" s="25">
        <v>1305529.3799999999</v>
      </c>
      <c r="F44" s="25">
        <v>440569.87</v>
      </c>
      <c r="G44" s="25">
        <v>20676.05</v>
      </c>
      <c r="H44" s="25">
        <v>1078.5899999999999</v>
      </c>
      <c r="I44" s="25">
        <v>39635.68</v>
      </c>
      <c r="J44" s="25">
        <v>208380.94</v>
      </c>
      <c r="K44" s="25">
        <v>112527.42</v>
      </c>
      <c r="L44" s="25">
        <v>7206.88</v>
      </c>
      <c r="M44" s="25">
        <v>0</v>
      </c>
      <c r="N44" s="25">
        <v>443546.46</v>
      </c>
      <c r="O44" s="25">
        <v>1823498.77</v>
      </c>
      <c r="P44" s="28"/>
      <c r="Q44" s="25">
        <f t="shared" si="0"/>
        <v>4424810.4399999995</v>
      </c>
      <c r="R44" s="26"/>
    </row>
    <row r="45" spans="1:18" s="27" customFormat="1" ht="16.5">
      <c r="A45" s="23" t="s">
        <v>58</v>
      </c>
      <c r="B45" s="24"/>
      <c r="C45" s="25">
        <v>2605.6</v>
      </c>
      <c r="D45" s="25">
        <v>1129</v>
      </c>
      <c r="E45" s="25">
        <v>1089803.67</v>
      </c>
      <c r="F45" s="25">
        <v>360692.82</v>
      </c>
      <c r="G45" s="25">
        <v>18949.080000000002</v>
      </c>
      <c r="H45" s="25">
        <v>793.33</v>
      </c>
      <c r="I45" s="25">
        <v>32991.19</v>
      </c>
      <c r="J45" s="25">
        <v>39892.589999999997</v>
      </c>
      <c r="K45" s="25">
        <v>85535.74</v>
      </c>
      <c r="L45" s="25">
        <v>5300.83</v>
      </c>
      <c r="M45" s="25">
        <v>0</v>
      </c>
      <c r="N45" s="25">
        <v>262399.55</v>
      </c>
      <c r="O45" s="25">
        <v>561044.86</v>
      </c>
      <c r="P45" s="28"/>
      <c r="Q45" s="25">
        <f t="shared" si="0"/>
        <v>2461138.2600000002</v>
      </c>
      <c r="R45" s="26"/>
    </row>
    <row r="46" spans="1:18" s="27" customFormat="1" ht="16.5">
      <c r="A46" s="23" t="s">
        <v>59</v>
      </c>
      <c r="B46" s="24"/>
      <c r="C46" s="25">
        <v>3744.8</v>
      </c>
      <c r="D46" s="25">
        <v>3906</v>
      </c>
      <c r="E46" s="25">
        <v>1446697.58</v>
      </c>
      <c r="F46" s="25">
        <v>479470.86</v>
      </c>
      <c r="G46" s="25">
        <v>23317.81</v>
      </c>
      <c r="H46" s="25">
        <v>1157.32</v>
      </c>
      <c r="I46" s="25">
        <v>43391.64</v>
      </c>
      <c r="J46" s="25">
        <v>73340.73</v>
      </c>
      <c r="K46" s="25">
        <v>119796.51</v>
      </c>
      <c r="L46" s="25">
        <v>7732.91</v>
      </c>
      <c r="M46" s="25">
        <v>0</v>
      </c>
      <c r="N46" s="25">
        <v>378722.51</v>
      </c>
      <c r="O46" s="25">
        <v>612991.77</v>
      </c>
      <c r="P46" s="28"/>
      <c r="Q46" s="25">
        <f t="shared" si="0"/>
        <v>3194270.44</v>
      </c>
      <c r="R46" s="26"/>
    </row>
    <row r="47" spans="1:18" s="27" customFormat="1" ht="16.5">
      <c r="A47" s="23" t="s">
        <v>60</v>
      </c>
      <c r="B47" s="24"/>
      <c r="C47" s="25">
        <v>64462</v>
      </c>
      <c r="D47" s="25">
        <v>252018</v>
      </c>
      <c r="E47" s="25">
        <v>2944972.71</v>
      </c>
      <c r="F47" s="25">
        <v>543223.84</v>
      </c>
      <c r="G47" s="25">
        <v>49399.21</v>
      </c>
      <c r="H47" s="25">
        <v>2349.52</v>
      </c>
      <c r="I47" s="25">
        <v>89188.74</v>
      </c>
      <c r="J47" s="25">
        <v>664652.64</v>
      </c>
      <c r="K47" s="25">
        <v>125555.79</v>
      </c>
      <c r="L47" s="25">
        <v>15698.82</v>
      </c>
      <c r="M47" s="25">
        <v>0</v>
      </c>
      <c r="N47" s="25">
        <v>1010444.53</v>
      </c>
      <c r="O47" s="25">
        <v>1335207.07</v>
      </c>
      <c r="P47" s="28"/>
      <c r="Q47" s="25">
        <f t="shared" si="0"/>
        <v>7097172.870000001</v>
      </c>
      <c r="R47" s="26"/>
    </row>
    <row r="48" spans="1:18" s="27" customFormat="1" ht="16.5">
      <c r="A48" s="23" t="s">
        <v>61</v>
      </c>
      <c r="B48" s="24"/>
      <c r="C48" s="25">
        <v>242291.6</v>
      </c>
      <c r="D48" s="25">
        <v>6652</v>
      </c>
      <c r="E48" s="25">
        <v>2422618.87</v>
      </c>
      <c r="F48" s="25">
        <v>396859.33</v>
      </c>
      <c r="G48" s="25">
        <v>39396.480000000003</v>
      </c>
      <c r="H48" s="25">
        <v>2445.7199999999998</v>
      </c>
      <c r="I48" s="25">
        <v>75612.479999999996</v>
      </c>
      <c r="J48" s="25">
        <v>664526.46</v>
      </c>
      <c r="K48" s="25">
        <v>143380.69</v>
      </c>
      <c r="L48" s="25">
        <v>16341.63</v>
      </c>
      <c r="M48" s="25">
        <v>0</v>
      </c>
      <c r="N48" s="25">
        <v>1770910.89</v>
      </c>
      <c r="O48" s="25">
        <v>417580.13</v>
      </c>
      <c r="P48" s="28"/>
      <c r="Q48" s="25">
        <f t="shared" si="0"/>
        <v>6198616.2800000003</v>
      </c>
      <c r="R48" s="26"/>
    </row>
    <row r="49" spans="1:18" s="27" customFormat="1" ht="16.5">
      <c r="A49" s="23" t="s">
        <v>62</v>
      </c>
      <c r="B49" s="24"/>
      <c r="C49" s="25">
        <v>14146.8</v>
      </c>
      <c r="D49" s="25">
        <v>248</v>
      </c>
      <c r="E49" s="25">
        <v>2178568.89</v>
      </c>
      <c r="F49" s="25">
        <v>468188.74</v>
      </c>
      <c r="G49" s="25">
        <v>37830.720000000001</v>
      </c>
      <c r="H49" s="25">
        <v>1743.8</v>
      </c>
      <c r="I49" s="25">
        <v>65210.29</v>
      </c>
      <c r="J49" s="25">
        <v>589868.55000000005</v>
      </c>
      <c r="K49" s="25">
        <v>118229.19</v>
      </c>
      <c r="L49" s="25">
        <v>11651.61</v>
      </c>
      <c r="M49" s="25">
        <v>0</v>
      </c>
      <c r="N49" s="25">
        <v>819681.98</v>
      </c>
      <c r="O49" s="25">
        <v>821122.06</v>
      </c>
      <c r="P49" s="28"/>
      <c r="Q49" s="25">
        <f t="shared" si="0"/>
        <v>5126490.6300000008</v>
      </c>
      <c r="R49" s="26"/>
    </row>
    <row r="50" spans="1:18" s="27" customFormat="1" ht="16.5">
      <c r="A50" s="23" t="s">
        <v>63</v>
      </c>
      <c r="B50" s="24"/>
      <c r="C50" s="25">
        <v>66292.399999999994</v>
      </c>
      <c r="D50" s="25">
        <v>3560</v>
      </c>
      <c r="E50" s="25">
        <v>2725764.87</v>
      </c>
      <c r="F50" s="25">
        <v>443502.63</v>
      </c>
      <c r="G50" s="25">
        <v>42072.09</v>
      </c>
      <c r="H50" s="25">
        <v>2284.69</v>
      </c>
      <c r="I50" s="25">
        <v>81728.02</v>
      </c>
      <c r="J50" s="25">
        <v>424931.36</v>
      </c>
      <c r="K50" s="25">
        <v>124267.11</v>
      </c>
      <c r="L50" s="25">
        <v>15265.67</v>
      </c>
      <c r="M50" s="25">
        <v>0</v>
      </c>
      <c r="N50" s="25">
        <v>1377912.34</v>
      </c>
      <c r="O50" s="25">
        <v>778449.95</v>
      </c>
      <c r="P50" s="28"/>
      <c r="Q50" s="25">
        <f t="shared" si="0"/>
        <v>6086031.1299999999</v>
      </c>
      <c r="R50" s="26"/>
    </row>
    <row r="51" spans="1:18" s="27" customFormat="1" ht="16.5">
      <c r="A51" s="23" t="s">
        <v>64</v>
      </c>
      <c r="B51" s="24"/>
      <c r="C51" s="25">
        <v>32583.200000000001</v>
      </c>
      <c r="D51" s="25">
        <v>1798</v>
      </c>
      <c r="E51" s="25">
        <v>1647449.27</v>
      </c>
      <c r="F51" s="25">
        <v>347079.27</v>
      </c>
      <c r="G51" s="25">
        <v>28734.39</v>
      </c>
      <c r="H51" s="25">
        <v>1274.6199999999999</v>
      </c>
      <c r="I51" s="25">
        <v>49959.29</v>
      </c>
      <c r="J51" s="25">
        <v>265093.90999999997</v>
      </c>
      <c r="K51" s="25">
        <v>105382.55</v>
      </c>
      <c r="L51" s="25">
        <v>8516.6299999999992</v>
      </c>
      <c r="M51" s="25">
        <v>0</v>
      </c>
      <c r="N51" s="25">
        <v>986854.03</v>
      </c>
      <c r="O51" s="25">
        <v>583546.53</v>
      </c>
      <c r="P51" s="28"/>
      <c r="Q51" s="25">
        <f t="shared" si="0"/>
        <v>4058271.6900000004</v>
      </c>
      <c r="R51" s="26"/>
    </row>
    <row r="52" spans="1:18" s="27" customFormat="1" ht="16.5">
      <c r="A52" s="23" t="s">
        <v>65</v>
      </c>
      <c r="B52" s="24"/>
      <c r="C52" s="25">
        <v>35290.800000000003</v>
      </c>
      <c r="D52" s="25">
        <v>799</v>
      </c>
      <c r="E52" s="25">
        <v>2249337.7599999998</v>
      </c>
      <c r="F52" s="25">
        <v>493844.12</v>
      </c>
      <c r="G52" s="25">
        <v>37303.61</v>
      </c>
      <c r="H52" s="25">
        <v>1775.85</v>
      </c>
      <c r="I52" s="25">
        <v>66696.73</v>
      </c>
      <c r="J52" s="25">
        <v>129684.3</v>
      </c>
      <c r="K52" s="25">
        <v>121876.73</v>
      </c>
      <c r="L52" s="25">
        <v>11865.73</v>
      </c>
      <c r="M52" s="25">
        <v>0</v>
      </c>
      <c r="N52" s="25">
        <v>803681.27</v>
      </c>
      <c r="O52" s="25">
        <v>783638.41</v>
      </c>
      <c r="P52" s="28"/>
      <c r="Q52" s="25">
        <f t="shared" si="0"/>
        <v>4735794.3099999996</v>
      </c>
      <c r="R52" s="26"/>
    </row>
    <row r="53" spans="1:18" s="27" customFormat="1" ht="16.5">
      <c r="A53" s="23" t="s">
        <v>66</v>
      </c>
      <c r="B53" s="24"/>
      <c r="C53" s="25">
        <v>668</v>
      </c>
      <c r="D53" s="25">
        <v>397</v>
      </c>
      <c r="E53" s="25">
        <v>1908550.89</v>
      </c>
      <c r="F53" s="25">
        <v>519383.46</v>
      </c>
      <c r="G53" s="25">
        <v>35017.82</v>
      </c>
      <c r="H53" s="25">
        <v>1667.47</v>
      </c>
      <c r="I53" s="25">
        <v>57592.98</v>
      </c>
      <c r="J53" s="25">
        <v>20371.29</v>
      </c>
      <c r="K53" s="25">
        <v>130420.33</v>
      </c>
      <c r="L53" s="25">
        <v>11141.54</v>
      </c>
      <c r="M53" s="25">
        <v>0</v>
      </c>
      <c r="N53" s="25">
        <v>411671.86</v>
      </c>
      <c r="O53" s="25">
        <v>368548.77</v>
      </c>
      <c r="P53" s="28"/>
      <c r="Q53" s="25">
        <f t="shared" si="0"/>
        <v>3465431.41</v>
      </c>
      <c r="R53" s="26"/>
    </row>
    <row r="54" spans="1:18" s="27" customFormat="1" ht="16.5">
      <c r="A54" s="23" t="s">
        <v>67</v>
      </c>
      <c r="B54" s="24"/>
      <c r="C54" s="25">
        <v>252191.2</v>
      </c>
      <c r="D54" s="25">
        <v>111887</v>
      </c>
      <c r="E54" s="25">
        <v>2980736.65</v>
      </c>
      <c r="F54" s="25">
        <v>528000.44999999995</v>
      </c>
      <c r="G54" s="25">
        <v>46422.02</v>
      </c>
      <c r="H54" s="25">
        <v>2364.8200000000002</v>
      </c>
      <c r="I54" s="25">
        <v>90618.11</v>
      </c>
      <c r="J54" s="25">
        <v>597895.4</v>
      </c>
      <c r="K54" s="25">
        <v>154602.5</v>
      </c>
      <c r="L54" s="25">
        <v>15801.07</v>
      </c>
      <c r="M54" s="25">
        <v>0</v>
      </c>
      <c r="N54" s="25">
        <v>1818526.24</v>
      </c>
      <c r="O54" s="25">
        <v>955495.42</v>
      </c>
      <c r="P54" s="28"/>
      <c r="Q54" s="25">
        <f t="shared" si="0"/>
        <v>7554540.8799999999</v>
      </c>
      <c r="R54" s="26"/>
    </row>
    <row r="55" spans="1:18" s="27" customFormat="1" ht="16.5">
      <c r="A55" s="23" t="s">
        <v>68</v>
      </c>
      <c r="B55" s="24"/>
      <c r="C55" s="25">
        <v>28702.799999999999</v>
      </c>
      <c r="D55" s="25">
        <v>96</v>
      </c>
      <c r="E55" s="25">
        <v>1204620.1399999999</v>
      </c>
      <c r="F55" s="25">
        <v>275305.65000000002</v>
      </c>
      <c r="G55" s="25">
        <v>20126.88</v>
      </c>
      <c r="H55" s="25">
        <v>826.92</v>
      </c>
      <c r="I55" s="25">
        <v>36781.440000000002</v>
      </c>
      <c r="J55" s="25">
        <v>161931.70000000001</v>
      </c>
      <c r="K55" s="25">
        <v>66876.75</v>
      </c>
      <c r="L55" s="25">
        <v>5525.25</v>
      </c>
      <c r="M55" s="25">
        <v>0</v>
      </c>
      <c r="N55" s="25">
        <v>570090.59</v>
      </c>
      <c r="O55" s="25">
        <v>151924.04999999999</v>
      </c>
      <c r="P55" s="28"/>
      <c r="Q55" s="25">
        <f t="shared" si="0"/>
        <v>2522808.1699999995</v>
      </c>
      <c r="R55" s="26"/>
    </row>
    <row r="56" spans="1:18" s="27" customFormat="1" ht="16.5">
      <c r="A56" s="23" t="s">
        <v>69</v>
      </c>
      <c r="B56" s="24"/>
      <c r="C56" s="25">
        <v>2335.1999999999998</v>
      </c>
      <c r="D56" s="25">
        <v>0</v>
      </c>
      <c r="E56" s="25">
        <v>966093.65</v>
      </c>
      <c r="F56" s="25">
        <v>327323.75</v>
      </c>
      <c r="G56" s="25">
        <v>19486.43</v>
      </c>
      <c r="H56" s="25">
        <v>696.48</v>
      </c>
      <c r="I56" s="25">
        <v>29991.29</v>
      </c>
      <c r="J56" s="25">
        <v>55278.74</v>
      </c>
      <c r="K56" s="25">
        <v>78672.39</v>
      </c>
      <c r="L56" s="25">
        <v>4653.68</v>
      </c>
      <c r="M56" s="25">
        <v>0</v>
      </c>
      <c r="N56" s="25">
        <v>237861.12</v>
      </c>
      <c r="O56" s="25">
        <v>295395.45</v>
      </c>
      <c r="P56" s="28"/>
      <c r="Q56" s="25">
        <f t="shared" si="0"/>
        <v>2017788.18</v>
      </c>
      <c r="R56" s="26"/>
    </row>
    <row r="57" spans="1:18" s="27" customFormat="1" ht="16.5">
      <c r="A57" s="23" t="s">
        <v>70</v>
      </c>
      <c r="B57" s="24"/>
      <c r="C57" s="25">
        <v>1104265.2</v>
      </c>
      <c r="D57" s="25">
        <v>89412</v>
      </c>
      <c r="E57" s="25">
        <v>10994611.52</v>
      </c>
      <c r="F57" s="25">
        <v>1233584.06</v>
      </c>
      <c r="G57" s="25">
        <v>180079.1</v>
      </c>
      <c r="H57" s="25">
        <v>9246.9</v>
      </c>
      <c r="I57" s="25">
        <v>325081.43</v>
      </c>
      <c r="J57" s="25">
        <v>2775097.49</v>
      </c>
      <c r="K57" s="25">
        <v>432636.46</v>
      </c>
      <c r="L57" s="25">
        <v>61785.07</v>
      </c>
      <c r="M57" s="25">
        <v>0</v>
      </c>
      <c r="N57" s="25">
        <v>6634108.3499999996</v>
      </c>
      <c r="O57" s="25">
        <v>3695918.64</v>
      </c>
      <c r="P57" s="28"/>
      <c r="Q57" s="25">
        <f t="shared" si="0"/>
        <v>27535826.219999999</v>
      </c>
      <c r="R57" s="26"/>
    </row>
    <row r="58" spans="1:18" s="27" customFormat="1" ht="16.5">
      <c r="A58" s="23" t="s">
        <v>71</v>
      </c>
      <c r="B58" s="24"/>
      <c r="C58" s="25">
        <v>1575.2</v>
      </c>
      <c r="D58" s="25">
        <v>0</v>
      </c>
      <c r="E58" s="25">
        <v>879657.16</v>
      </c>
      <c r="F58" s="25">
        <v>319256.13</v>
      </c>
      <c r="G58" s="25">
        <v>13650.27</v>
      </c>
      <c r="H58" s="25">
        <v>539.16999999999996</v>
      </c>
      <c r="I58" s="25">
        <v>26532.17</v>
      </c>
      <c r="J58" s="25">
        <v>138447.14000000001</v>
      </c>
      <c r="K58" s="25">
        <v>67718.98</v>
      </c>
      <c r="L58" s="25">
        <v>3602.62</v>
      </c>
      <c r="M58" s="25">
        <v>0</v>
      </c>
      <c r="N58" s="25">
        <v>237169.99</v>
      </c>
      <c r="O58" s="25">
        <v>184893.76</v>
      </c>
      <c r="P58" s="28"/>
      <c r="Q58" s="25">
        <f t="shared" si="0"/>
        <v>1873042.5899999999</v>
      </c>
      <c r="R58" s="26"/>
    </row>
    <row r="59" spans="1:18" s="27" customFormat="1" ht="16.5">
      <c r="A59" s="23" t="s">
        <v>72</v>
      </c>
      <c r="B59" s="24"/>
      <c r="C59" s="25">
        <v>13792</v>
      </c>
      <c r="D59" s="25">
        <v>7661</v>
      </c>
      <c r="E59" s="25">
        <v>1626571.64</v>
      </c>
      <c r="F59" s="25">
        <v>333687.57</v>
      </c>
      <c r="G59" s="25">
        <v>28492.44</v>
      </c>
      <c r="H59" s="25">
        <v>1227.75</v>
      </c>
      <c r="I59" s="25">
        <v>50178.13</v>
      </c>
      <c r="J59" s="25">
        <v>537298.92000000004</v>
      </c>
      <c r="K59" s="25">
        <v>94399.98</v>
      </c>
      <c r="L59" s="25">
        <v>8203.49</v>
      </c>
      <c r="M59" s="25">
        <v>0</v>
      </c>
      <c r="N59" s="25">
        <v>919569.89</v>
      </c>
      <c r="O59" s="25">
        <v>472583.38</v>
      </c>
      <c r="P59" s="28"/>
      <c r="Q59" s="25">
        <f t="shared" si="0"/>
        <v>4093666.19</v>
      </c>
      <c r="R59" s="26"/>
    </row>
    <row r="60" spans="1:18" s="27" customFormat="1" ht="16.5">
      <c r="A60" s="23" t="s">
        <v>73</v>
      </c>
      <c r="B60" s="24"/>
      <c r="C60" s="25">
        <v>761.6</v>
      </c>
      <c r="D60" s="25">
        <v>615</v>
      </c>
      <c r="E60" s="25">
        <v>739641.21</v>
      </c>
      <c r="F60" s="25">
        <v>303325.53000000003</v>
      </c>
      <c r="G60" s="25">
        <v>12140.71</v>
      </c>
      <c r="H60" s="25">
        <v>463.07</v>
      </c>
      <c r="I60" s="25">
        <v>22346.59</v>
      </c>
      <c r="J60" s="25">
        <v>32339.119999999999</v>
      </c>
      <c r="K60" s="25">
        <v>67046.399999999994</v>
      </c>
      <c r="L60" s="25">
        <v>3094.1</v>
      </c>
      <c r="M60" s="25">
        <v>0</v>
      </c>
      <c r="N60" s="25">
        <v>161950.49</v>
      </c>
      <c r="O60" s="25">
        <v>113282.77</v>
      </c>
      <c r="P60" s="28"/>
      <c r="Q60" s="25">
        <f t="shared" si="0"/>
        <v>1457006.5900000003</v>
      </c>
      <c r="R60" s="26"/>
    </row>
    <row r="61" spans="1:18" s="27" customFormat="1" ht="16.5">
      <c r="A61" s="23" t="s">
        <v>74</v>
      </c>
      <c r="B61" s="24"/>
      <c r="C61" s="25">
        <v>20520.8</v>
      </c>
      <c r="D61" s="25">
        <v>48083</v>
      </c>
      <c r="E61" s="25">
        <v>2061940.05</v>
      </c>
      <c r="F61" s="25">
        <v>351213.43</v>
      </c>
      <c r="G61" s="25">
        <v>34769.519999999997</v>
      </c>
      <c r="H61" s="25">
        <v>1613.89</v>
      </c>
      <c r="I61" s="25">
        <v>61968.31</v>
      </c>
      <c r="J61" s="25">
        <v>327017.09999999998</v>
      </c>
      <c r="K61" s="25">
        <v>76831.41</v>
      </c>
      <c r="L61" s="25">
        <v>10783.57</v>
      </c>
      <c r="M61" s="25">
        <v>0</v>
      </c>
      <c r="N61" s="25">
        <v>614383.42000000004</v>
      </c>
      <c r="O61" s="25">
        <v>393034.9</v>
      </c>
      <c r="P61" s="28"/>
      <c r="Q61" s="25">
        <f t="shared" si="0"/>
        <v>4002159.4000000004</v>
      </c>
      <c r="R61" s="26"/>
    </row>
    <row r="62" spans="1:18" s="27" customFormat="1" ht="16.5">
      <c r="A62" s="23" t="s">
        <v>75</v>
      </c>
      <c r="B62" s="24"/>
      <c r="C62" s="25">
        <v>18872</v>
      </c>
      <c r="D62" s="25">
        <v>102380</v>
      </c>
      <c r="E62" s="25">
        <v>1347107.29</v>
      </c>
      <c r="F62" s="25">
        <v>326233.90999999997</v>
      </c>
      <c r="G62" s="25">
        <v>23000.799999999999</v>
      </c>
      <c r="H62" s="25">
        <v>1091.04</v>
      </c>
      <c r="I62" s="25">
        <v>41849.29</v>
      </c>
      <c r="J62" s="25">
        <v>186432.02</v>
      </c>
      <c r="K62" s="25">
        <v>83913.26</v>
      </c>
      <c r="L62" s="25">
        <v>7290.02</v>
      </c>
      <c r="M62" s="25">
        <v>0</v>
      </c>
      <c r="N62" s="25">
        <v>570391.78</v>
      </c>
      <c r="O62" s="25">
        <v>353628.67</v>
      </c>
      <c r="P62" s="28"/>
      <c r="Q62" s="25">
        <f t="shared" si="0"/>
        <v>3062190.0800000001</v>
      </c>
      <c r="R62" s="26"/>
    </row>
    <row r="63" spans="1:18" s="27" customFormat="1" ht="16.5">
      <c r="A63" s="23" t="s">
        <v>76</v>
      </c>
      <c r="B63" s="24"/>
      <c r="C63" s="25">
        <v>802.4</v>
      </c>
      <c r="D63" s="25">
        <v>38</v>
      </c>
      <c r="E63" s="25">
        <v>1096218.1000000001</v>
      </c>
      <c r="F63" s="25">
        <v>371647.12</v>
      </c>
      <c r="G63" s="25">
        <v>18713.98</v>
      </c>
      <c r="H63" s="25">
        <v>752.2</v>
      </c>
      <c r="I63" s="25">
        <v>33044.78</v>
      </c>
      <c r="J63" s="25">
        <v>60879.27</v>
      </c>
      <c r="K63" s="25">
        <v>84478.94</v>
      </c>
      <c r="L63" s="25">
        <v>5025.9799999999996</v>
      </c>
      <c r="M63" s="25">
        <v>0</v>
      </c>
      <c r="N63" s="25">
        <v>260243.72</v>
      </c>
      <c r="O63" s="25">
        <v>212697.51</v>
      </c>
      <c r="P63" s="28"/>
      <c r="Q63" s="25">
        <f t="shared" si="0"/>
        <v>2144542</v>
      </c>
      <c r="R63" s="26"/>
    </row>
    <row r="64" spans="1:18" s="27" customFormat="1" ht="16.5">
      <c r="A64" s="23" t="s">
        <v>77</v>
      </c>
      <c r="B64" s="24"/>
      <c r="C64" s="25">
        <v>485.2</v>
      </c>
      <c r="D64" s="25">
        <v>1502</v>
      </c>
      <c r="E64" s="25">
        <v>3646252.8</v>
      </c>
      <c r="F64" s="25">
        <v>1039516.04</v>
      </c>
      <c r="G64" s="25">
        <v>55580.38</v>
      </c>
      <c r="H64" s="25">
        <v>3904.88</v>
      </c>
      <c r="I64" s="25">
        <v>110304.71</v>
      </c>
      <c r="J64" s="25">
        <v>22222.61</v>
      </c>
      <c r="K64" s="25">
        <v>287295.56</v>
      </c>
      <c r="L64" s="25">
        <v>26091.29</v>
      </c>
      <c r="M64" s="25">
        <v>0</v>
      </c>
      <c r="N64" s="25">
        <v>779957.61</v>
      </c>
      <c r="O64" s="25">
        <v>4247935.22</v>
      </c>
      <c r="P64" s="28"/>
      <c r="Q64" s="25">
        <f t="shared" si="0"/>
        <v>10221048.300000001</v>
      </c>
      <c r="R64" s="26"/>
    </row>
    <row r="65" spans="1:18" s="27" customFormat="1" ht="16.5">
      <c r="A65" s="23" t="s">
        <v>78</v>
      </c>
      <c r="B65" s="24"/>
      <c r="C65" s="25">
        <v>1001.6</v>
      </c>
      <c r="D65" s="25">
        <v>444</v>
      </c>
      <c r="E65" s="25">
        <v>862331.74</v>
      </c>
      <c r="F65" s="25">
        <v>361484.11</v>
      </c>
      <c r="G65" s="25">
        <v>13760.37</v>
      </c>
      <c r="H65" s="25">
        <v>680.7</v>
      </c>
      <c r="I65" s="25">
        <v>25824.71</v>
      </c>
      <c r="J65" s="25">
        <v>93661.19</v>
      </c>
      <c r="K65" s="25">
        <v>89849.81</v>
      </c>
      <c r="L65" s="25">
        <v>4548.28</v>
      </c>
      <c r="M65" s="25">
        <v>0</v>
      </c>
      <c r="N65" s="25">
        <v>154145.10999999999</v>
      </c>
      <c r="O65" s="25">
        <v>458609.31</v>
      </c>
      <c r="P65" s="28"/>
      <c r="Q65" s="25">
        <f t="shared" si="0"/>
        <v>2066340.9300000002</v>
      </c>
      <c r="R65" s="26"/>
    </row>
    <row r="66" spans="1:18" s="27" customFormat="1" ht="16.5">
      <c r="A66" s="23" t="s">
        <v>79</v>
      </c>
      <c r="B66" s="24"/>
      <c r="C66" s="25">
        <v>536060.4</v>
      </c>
      <c r="D66" s="25">
        <v>68139</v>
      </c>
      <c r="E66" s="25">
        <v>5773230.2599999998</v>
      </c>
      <c r="F66" s="25">
        <v>706518.75</v>
      </c>
      <c r="G66" s="25">
        <v>96535.99</v>
      </c>
      <c r="H66" s="25">
        <v>3937.46</v>
      </c>
      <c r="I66" s="25">
        <v>171395.02</v>
      </c>
      <c r="J66" s="25">
        <v>2003817.64</v>
      </c>
      <c r="K66" s="25">
        <v>259851.37</v>
      </c>
      <c r="L66" s="25">
        <v>26308.959999999999</v>
      </c>
      <c r="M66" s="25">
        <v>0</v>
      </c>
      <c r="N66" s="25">
        <v>4009653.07</v>
      </c>
      <c r="O66" s="25">
        <v>1223782.46</v>
      </c>
      <c r="P66" s="28"/>
      <c r="Q66" s="25">
        <f t="shared" si="0"/>
        <v>14879230.379999999</v>
      </c>
      <c r="R66" s="26"/>
    </row>
    <row r="67" spans="1:18" s="27" customFormat="1" ht="16.5">
      <c r="A67" s="23" t="s">
        <v>80</v>
      </c>
      <c r="B67" s="24"/>
      <c r="C67" s="25">
        <v>16264</v>
      </c>
      <c r="D67" s="25">
        <v>5783</v>
      </c>
      <c r="E67" s="25">
        <v>2434481.61</v>
      </c>
      <c r="F67" s="25">
        <v>514404.86</v>
      </c>
      <c r="G67" s="25">
        <v>39668.74</v>
      </c>
      <c r="H67" s="25">
        <v>2107.84</v>
      </c>
      <c r="I67" s="25">
        <v>72391.929999999993</v>
      </c>
      <c r="J67" s="25">
        <v>165485.92000000001</v>
      </c>
      <c r="K67" s="25">
        <v>153227.41</v>
      </c>
      <c r="L67" s="25">
        <v>14083.97</v>
      </c>
      <c r="M67" s="25">
        <v>0</v>
      </c>
      <c r="N67" s="25">
        <v>1298080</v>
      </c>
      <c r="O67" s="25">
        <v>1832401.67</v>
      </c>
      <c r="P67" s="28"/>
      <c r="Q67" s="25">
        <f t="shared" si="0"/>
        <v>6548380.9500000002</v>
      </c>
      <c r="R67" s="26"/>
    </row>
    <row r="68" spans="1:18" s="27" customFormat="1" ht="16.5">
      <c r="A68" s="23" t="s">
        <v>81</v>
      </c>
      <c r="B68" s="24"/>
      <c r="C68" s="25">
        <v>21060.400000000001</v>
      </c>
      <c r="D68" s="25">
        <v>322</v>
      </c>
      <c r="E68" s="25">
        <v>1793430.62</v>
      </c>
      <c r="F68" s="25">
        <v>437867.27</v>
      </c>
      <c r="G68" s="25">
        <v>30811.67</v>
      </c>
      <c r="H68" s="25">
        <v>1458.24</v>
      </c>
      <c r="I68" s="25">
        <v>52594.52</v>
      </c>
      <c r="J68" s="25">
        <v>108431.18</v>
      </c>
      <c r="K68" s="25">
        <v>105478.41</v>
      </c>
      <c r="L68" s="25">
        <v>9743.5300000000007</v>
      </c>
      <c r="M68" s="25">
        <v>0</v>
      </c>
      <c r="N68" s="25">
        <v>522690.84</v>
      </c>
      <c r="O68" s="25">
        <v>651062.05000000005</v>
      </c>
      <c r="P68" s="28"/>
      <c r="Q68" s="25">
        <f t="shared" si="0"/>
        <v>3734950.7300000004</v>
      </c>
      <c r="R68" s="26"/>
    </row>
    <row r="69" spans="1:18" s="27" customFormat="1" ht="16.5">
      <c r="A69" s="23" t="s">
        <v>82</v>
      </c>
      <c r="B69" s="24"/>
      <c r="C69" s="25">
        <v>232077.2</v>
      </c>
      <c r="D69" s="25">
        <v>4541</v>
      </c>
      <c r="E69" s="25">
        <v>3546370.49</v>
      </c>
      <c r="F69" s="25">
        <v>630975.52</v>
      </c>
      <c r="G69" s="25">
        <v>52632.21</v>
      </c>
      <c r="H69" s="25">
        <v>2477.77</v>
      </c>
      <c r="I69" s="25">
        <v>101776.23</v>
      </c>
      <c r="J69" s="25">
        <v>303654.83</v>
      </c>
      <c r="K69" s="25">
        <v>181332.6</v>
      </c>
      <c r="L69" s="25">
        <v>16555.72</v>
      </c>
      <c r="M69" s="25">
        <v>0</v>
      </c>
      <c r="N69" s="25">
        <v>2087830.8</v>
      </c>
      <c r="O69" s="25">
        <v>2992806.81</v>
      </c>
      <c r="P69" s="28"/>
      <c r="Q69" s="25">
        <f t="shared" si="0"/>
        <v>10153031.18</v>
      </c>
      <c r="R69" s="26"/>
    </row>
    <row r="70" spans="1:18" s="27" customFormat="1" ht="16.5">
      <c r="A70" s="23" t="s">
        <v>83</v>
      </c>
      <c r="B70" s="24"/>
      <c r="C70" s="25">
        <v>2232623.2000000002</v>
      </c>
      <c r="D70" s="25">
        <v>11187612.07</v>
      </c>
      <c r="E70" s="25">
        <v>21334509.379999999</v>
      </c>
      <c r="F70" s="25">
        <v>2315441.5499999998</v>
      </c>
      <c r="G70" s="25">
        <v>328515.63</v>
      </c>
      <c r="H70" s="25">
        <v>17165.23</v>
      </c>
      <c r="I70" s="25">
        <v>635190.16</v>
      </c>
      <c r="J70" s="25">
        <v>30042852.219999999</v>
      </c>
      <c r="K70" s="25">
        <v>654827.42000000004</v>
      </c>
      <c r="L70" s="25">
        <v>114692.95</v>
      </c>
      <c r="M70" s="25">
        <v>0</v>
      </c>
      <c r="N70" s="25">
        <v>11027489.91</v>
      </c>
      <c r="O70" s="25">
        <v>2657864.73</v>
      </c>
      <c r="P70" s="28"/>
      <c r="Q70" s="25">
        <f t="shared" ref="Q70:Q129" si="1">SUM(C70:O70)</f>
        <v>82548784.450000003</v>
      </c>
      <c r="R70" s="26"/>
    </row>
    <row r="71" spans="1:18" s="27" customFormat="1" ht="16.5">
      <c r="A71" s="23" t="s">
        <v>84</v>
      </c>
      <c r="B71" s="24"/>
      <c r="C71" s="25">
        <v>291.60000000000002</v>
      </c>
      <c r="D71" s="25">
        <v>145</v>
      </c>
      <c r="E71" s="25">
        <v>1572831.36</v>
      </c>
      <c r="F71" s="25">
        <v>516779.47</v>
      </c>
      <c r="G71" s="25">
        <v>26394.95</v>
      </c>
      <c r="H71" s="25">
        <v>1273</v>
      </c>
      <c r="I71" s="25">
        <v>46651.66</v>
      </c>
      <c r="J71" s="25">
        <v>42007.79</v>
      </c>
      <c r="K71" s="25">
        <v>133265.29999999999</v>
      </c>
      <c r="L71" s="25">
        <v>8505.84</v>
      </c>
      <c r="M71" s="25">
        <v>0</v>
      </c>
      <c r="N71" s="25">
        <v>374838.84</v>
      </c>
      <c r="O71" s="25">
        <v>1188201.6299999999</v>
      </c>
      <c r="P71" s="28"/>
      <c r="Q71" s="25">
        <f t="shared" si="1"/>
        <v>3911186.44</v>
      </c>
      <c r="R71" s="26"/>
    </row>
    <row r="72" spans="1:18" s="27" customFormat="1" ht="16.5">
      <c r="A72" s="23" t="s">
        <v>85</v>
      </c>
      <c r="B72" s="24"/>
      <c r="C72" s="25">
        <v>3328088.4</v>
      </c>
      <c r="D72" s="25">
        <v>292798</v>
      </c>
      <c r="E72" s="25">
        <v>6726410.1699999999</v>
      </c>
      <c r="F72" s="25">
        <v>846848.2</v>
      </c>
      <c r="G72" s="25">
        <v>99186.64</v>
      </c>
      <c r="H72" s="25">
        <v>5880.78</v>
      </c>
      <c r="I72" s="25">
        <v>210830.85</v>
      </c>
      <c r="J72" s="25">
        <v>4035471.46</v>
      </c>
      <c r="K72" s="25">
        <v>379878.22</v>
      </c>
      <c r="L72" s="25">
        <v>39293.660000000003</v>
      </c>
      <c r="M72" s="25">
        <v>0</v>
      </c>
      <c r="N72" s="25">
        <v>5961669.6600000001</v>
      </c>
      <c r="O72" s="25">
        <v>1679849.62</v>
      </c>
      <c r="P72" s="28"/>
      <c r="Q72" s="25">
        <f t="shared" si="1"/>
        <v>23606205.66</v>
      </c>
      <c r="R72" s="26"/>
    </row>
    <row r="73" spans="1:18" s="27" customFormat="1" ht="16.5">
      <c r="A73" s="23" t="s">
        <v>86</v>
      </c>
      <c r="B73" s="24"/>
      <c r="C73" s="25">
        <v>553.6</v>
      </c>
      <c r="D73" s="25">
        <v>0</v>
      </c>
      <c r="E73" s="25">
        <v>1102144.98</v>
      </c>
      <c r="F73" s="25">
        <v>419434.25</v>
      </c>
      <c r="G73" s="25">
        <v>19577.95</v>
      </c>
      <c r="H73" s="25">
        <v>853.78</v>
      </c>
      <c r="I73" s="25">
        <v>33006.67</v>
      </c>
      <c r="J73" s="25">
        <v>36310.22</v>
      </c>
      <c r="K73" s="25">
        <v>99184.95</v>
      </c>
      <c r="L73" s="25">
        <v>5704.73</v>
      </c>
      <c r="M73" s="25">
        <v>0</v>
      </c>
      <c r="N73" s="25">
        <v>136977.72</v>
      </c>
      <c r="O73" s="25">
        <v>259635.04</v>
      </c>
      <c r="P73" s="28"/>
      <c r="Q73" s="25">
        <f t="shared" si="1"/>
        <v>2113383.8899999997</v>
      </c>
      <c r="R73" s="26"/>
    </row>
    <row r="74" spans="1:18" s="27" customFormat="1" ht="16.5">
      <c r="A74" s="23" t="s">
        <v>87</v>
      </c>
      <c r="B74" s="24"/>
      <c r="C74" s="25">
        <v>5245.2</v>
      </c>
      <c r="D74" s="25">
        <v>126</v>
      </c>
      <c r="E74" s="25">
        <v>1114726.04</v>
      </c>
      <c r="F74" s="25">
        <v>333924.05</v>
      </c>
      <c r="G74" s="25">
        <v>17986.689999999999</v>
      </c>
      <c r="H74" s="25">
        <v>845.29</v>
      </c>
      <c r="I74" s="25">
        <v>33567.339999999997</v>
      </c>
      <c r="J74" s="25">
        <v>36659.800000000003</v>
      </c>
      <c r="K74" s="25">
        <v>69931.039999999994</v>
      </c>
      <c r="L74" s="25">
        <v>5648.04</v>
      </c>
      <c r="M74" s="25">
        <v>0</v>
      </c>
      <c r="N74" s="25">
        <v>286681.19</v>
      </c>
      <c r="O74" s="25">
        <v>135251.09</v>
      </c>
      <c r="P74" s="28"/>
      <c r="Q74" s="25">
        <f t="shared" si="1"/>
        <v>2040591.7700000003</v>
      </c>
      <c r="R74" s="26"/>
    </row>
    <row r="75" spans="1:18" s="27" customFormat="1" ht="16.5">
      <c r="A75" s="23" t="s">
        <v>88</v>
      </c>
      <c r="B75" s="24"/>
      <c r="C75" s="25">
        <v>10708.8</v>
      </c>
      <c r="D75" s="25">
        <v>6507</v>
      </c>
      <c r="E75" s="25">
        <v>1519763.58</v>
      </c>
      <c r="F75" s="25">
        <v>426362.84</v>
      </c>
      <c r="G75" s="25">
        <v>25445.83</v>
      </c>
      <c r="H75" s="25">
        <v>1164.82</v>
      </c>
      <c r="I75" s="25">
        <v>46124.51</v>
      </c>
      <c r="J75" s="25">
        <v>166808.03</v>
      </c>
      <c r="K75" s="25">
        <v>114460.04</v>
      </c>
      <c r="L75" s="25">
        <v>7783.01</v>
      </c>
      <c r="M75" s="25">
        <v>0</v>
      </c>
      <c r="N75" s="25">
        <v>660315.31000000006</v>
      </c>
      <c r="O75" s="25">
        <v>721865.92</v>
      </c>
      <c r="P75" s="28"/>
      <c r="Q75" s="25">
        <f t="shared" si="1"/>
        <v>3707309.69</v>
      </c>
      <c r="R75" s="26"/>
    </row>
    <row r="76" spans="1:18" s="27" customFormat="1" ht="16.5">
      <c r="A76" s="23" t="s">
        <v>89</v>
      </c>
      <c r="B76" s="24"/>
      <c r="C76" s="25">
        <v>46523.199999999997</v>
      </c>
      <c r="D76" s="25">
        <v>315</v>
      </c>
      <c r="E76" s="25">
        <v>1558328.7</v>
      </c>
      <c r="F76" s="25">
        <v>267705.74</v>
      </c>
      <c r="G76" s="25">
        <v>27618.34</v>
      </c>
      <c r="H76" s="25">
        <v>1212.3499999999999</v>
      </c>
      <c r="I76" s="25">
        <v>46420.88</v>
      </c>
      <c r="J76" s="25">
        <v>376653.21</v>
      </c>
      <c r="K76" s="25">
        <v>100949.5</v>
      </c>
      <c r="L76" s="25">
        <v>8100.62</v>
      </c>
      <c r="M76" s="25">
        <v>0</v>
      </c>
      <c r="N76" s="25">
        <v>760206.39</v>
      </c>
      <c r="O76" s="25">
        <v>457351.71</v>
      </c>
      <c r="P76" s="28"/>
      <c r="Q76" s="25">
        <f t="shared" si="1"/>
        <v>3651385.64</v>
      </c>
      <c r="R76" s="26"/>
    </row>
    <row r="77" spans="1:18" s="27" customFormat="1" ht="16.5">
      <c r="A77" s="23" t="s">
        <v>90</v>
      </c>
      <c r="B77" s="24"/>
      <c r="C77" s="25">
        <v>496034.4</v>
      </c>
      <c r="D77" s="25">
        <v>170155</v>
      </c>
      <c r="E77" s="25">
        <v>4649078.82</v>
      </c>
      <c r="F77" s="25">
        <v>574819.56000000006</v>
      </c>
      <c r="G77" s="25">
        <v>81032.98</v>
      </c>
      <c r="H77" s="25">
        <v>4054.68</v>
      </c>
      <c r="I77" s="25">
        <v>140461.5</v>
      </c>
      <c r="J77" s="25">
        <v>542105.85</v>
      </c>
      <c r="K77" s="25">
        <v>205779.5</v>
      </c>
      <c r="L77" s="25">
        <v>27092.19</v>
      </c>
      <c r="M77" s="25">
        <v>0</v>
      </c>
      <c r="N77" s="25">
        <v>2812887.63</v>
      </c>
      <c r="O77" s="25">
        <v>1121698.72</v>
      </c>
      <c r="P77" s="28"/>
      <c r="Q77" s="25">
        <f t="shared" si="1"/>
        <v>10825200.830000002</v>
      </c>
      <c r="R77" s="26"/>
    </row>
    <row r="78" spans="1:18" s="27" customFormat="1" ht="16.5">
      <c r="A78" s="23" t="s">
        <v>91</v>
      </c>
      <c r="B78" s="24"/>
      <c r="C78" s="25">
        <v>2004.4</v>
      </c>
      <c r="D78" s="25">
        <v>254</v>
      </c>
      <c r="E78" s="25">
        <v>953529.22</v>
      </c>
      <c r="F78" s="25">
        <v>315050.11</v>
      </c>
      <c r="G78" s="25">
        <v>15159.33</v>
      </c>
      <c r="H78" s="25">
        <v>619.47</v>
      </c>
      <c r="I78" s="25">
        <v>28860.53</v>
      </c>
      <c r="J78" s="25">
        <v>101911.67</v>
      </c>
      <c r="K78" s="25">
        <v>70230.95</v>
      </c>
      <c r="L78" s="25">
        <v>4139.1400000000003</v>
      </c>
      <c r="M78" s="25">
        <v>0</v>
      </c>
      <c r="N78" s="25">
        <v>383680.92</v>
      </c>
      <c r="O78" s="25">
        <v>349522.94</v>
      </c>
      <c r="P78" s="28"/>
      <c r="Q78" s="25">
        <f t="shared" si="1"/>
        <v>2224962.6799999997</v>
      </c>
      <c r="R78" s="26"/>
    </row>
    <row r="79" spans="1:18" s="27" customFormat="1" ht="16.5">
      <c r="A79" s="23" t="s">
        <v>92</v>
      </c>
      <c r="B79" s="24"/>
      <c r="C79" s="25">
        <v>16520</v>
      </c>
      <c r="D79" s="25">
        <v>2990</v>
      </c>
      <c r="E79" s="25">
        <v>1543237.54</v>
      </c>
      <c r="F79" s="25">
        <v>315183.96999999997</v>
      </c>
      <c r="G79" s="25">
        <v>25832.61</v>
      </c>
      <c r="H79" s="25">
        <v>1060.74</v>
      </c>
      <c r="I79" s="25">
        <v>46128.83</v>
      </c>
      <c r="J79" s="25">
        <v>195372.41</v>
      </c>
      <c r="K79" s="25">
        <v>75957.41</v>
      </c>
      <c r="L79" s="25">
        <v>7087.61</v>
      </c>
      <c r="M79" s="25">
        <v>0</v>
      </c>
      <c r="N79" s="25">
        <v>666526.01</v>
      </c>
      <c r="O79" s="25">
        <v>203862.35</v>
      </c>
      <c r="P79" s="28"/>
      <c r="Q79" s="25">
        <f t="shared" si="1"/>
        <v>3099759.48</v>
      </c>
      <c r="R79" s="26"/>
    </row>
    <row r="80" spans="1:18" s="27" customFormat="1" ht="16.5">
      <c r="A80" s="23" t="s">
        <v>93</v>
      </c>
      <c r="B80" s="24"/>
      <c r="C80" s="25">
        <v>1218.8</v>
      </c>
      <c r="D80" s="25">
        <v>150</v>
      </c>
      <c r="E80" s="25">
        <v>804953.69</v>
      </c>
      <c r="F80" s="25">
        <v>318248.98</v>
      </c>
      <c r="G80" s="25">
        <v>12396.73</v>
      </c>
      <c r="H80" s="25">
        <v>581.76</v>
      </c>
      <c r="I80" s="25">
        <v>24244.06</v>
      </c>
      <c r="J80" s="25">
        <v>37785.620000000003</v>
      </c>
      <c r="K80" s="25">
        <v>73083.28</v>
      </c>
      <c r="L80" s="25">
        <v>3887.16</v>
      </c>
      <c r="M80" s="25">
        <v>0</v>
      </c>
      <c r="N80" s="25">
        <v>162251.67000000001</v>
      </c>
      <c r="O80" s="25">
        <v>191870.27</v>
      </c>
      <c r="P80" s="28"/>
      <c r="Q80" s="25">
        <f t="shared" si="1"/>
        <v>1630672.02</v>
      </c>
      <c r="R80" s="26"/>
    </row>
    <row r="81" spans="1:18" s="27" customFormat="1" ht="16.5">
      <c r="A81" s="23" t="s">
        <v>94</v>
      </c>
      <c r="B81" s="24"/>
      <c r="C81" s="25">
        <v>26050.400000000001</v>
      </c>
      <c r="D81" s="25">
        <v>411</v>
      </c>
      <c r="E81" s="25">
        <v>1180241.96</v>
      </c>
      <c r="F81" s="25">
        <v>433818.21</v>
      </c>
      <c r="G81" s="25">
        <v>19793.21</v>
      </c>
      <c r="H81" s="25">
        <v>977.25</v>
      </c>
      <c r="I81" s="25">
        <v>35177.129999999997</v>
      </c>
      <c r="J81" s="25">
        <v>43267.99</v>
      </c>
      <c r="K81" s="25">
        <v>110108.42</v>
      </c>
      <c r="L81" s="25">
        <v>6529.7</v>
      </c>
      <c r="M81" s="25">
        <v>0</v>
      </c>
      <c r="N81" s="25">
        <v>146856.5</v>
      </c>
      <c r="O81" s="25">
        <v>156792.81</v>
      </c>
      <c r="P81" s="28"/>
      <c r="Q81" s="25">
        <f t="shared" si="1"/>
        <v>2160024.5799999996</v>
      </c>
      <c r="R81" s="26"/>
    </row>
    <row r="82" spans="1:18" s="27" customFormat="1" ht="16.5">
      <c r="A82" s="23" t="s">
        <v>95</v>
      </c>
      <c r="B82" s="24"/>
      <c r="C82" s="25">
        <v>18386.400000000001</v>
      </c>
      <c r="D82" s="25">
        <v>1915</v>
      </c>
      <c r="E82" s="25">
        <v>2381659.77</v>
      </c>
      <c r="F82" s="25">
        <v>483756.89</v>
      </c>
      <c r="G82" s="25">
        <v>40214.050000000003</v>
      </c>
      <c r="H82" s="25">
        <v>1574.82</v>
      </c>
      <c r="I82" s="25">
        <v>71649.919999999998</v>
      </c>
      <c r="J82" s="25">
        <v>837513.77</v>
      </c>
      <c r="K82" s="25">
        <v>111459.6</v>
      </c>
      <c r="L82" s="25">
        <v>10522.5</v>
      </c>
      <c r="M82" s="25">
        <v>0</v>
      </c>
      <c r="N82" s="25">
        <v>1134572.8600000001</v>
      </c>
      <c r="O82" s="25">
        <v>593920.05000000005</v>
      </c>
      <c r="P82" s="28"/>
      <c r="Q82" s="25">
        <f t="shared" si="1"/>
        <v>5687145.6299999999</v>
      </c>
      <c r="R82" s="26"/>
    </row>
    <row r="83" spans="1:18" s="27" customFormat="1" ht="16.5">
      <c r="A83" s="23" t="s">
        <v>96</v>
      </c>
      <c r="B83" s="24"/>
      <c r="C83" s="25">
        <v>140513.20000000001</v>
      </c>
      <c r="D83" s="25">
        <v>8855</v>
      </c>
      <c r="E83" s="25">
        <v>2708960</v>
      </c>
      <c r="F83" s="25">
        <v>455447.93</v>
      </c>
      <c r="G83" s="25">
        <v>48222.720000000001</v>
      </c>
      <c r="H83" s="25">
        <v>2169.12</v>
      </c>
      <c r="I83" s="25">
        <v>81312.39</v>
      </c>
      <c r="J83" s="25">
        <v>353710.94</v>
      </c>
      <c r="K83" s="25">
        <v>127173.54</v>
      </c>
      <c r="L83" s="25">
        <v>14493.41</v>
      </c>
      <c r="M83" s="25">
        <v>0</v>
      </c>
      <c r="N83" s="25">
        <v>1344183.08</v>
      </c>
      <c r="O83" s="25">
        <v>779327.43</v>
      </c>
      <c r="P83" s="28"/>
      <c r="Q83" s="25">
        <f t="shared" si="1"/>
        <v>6064368.7600000007</v>
      </c>
      <c r="R83" s="26"/>
    </row>
    <row r="84" spans="1:18" s="27" customFormat="1" ht="16.5">
      <c r="A84" s="23" t="s">
        <v>97</v>
      </c>
      <c r="B84" s="24"/>
      <c r="C84" s="25">
        <v>5681679.2000000002</v>
      </c>
      <c r="D84" s="25">
        <v>571327</v>
      </c>
      <c r="E84" s="25">
        <v>32956884.829999998</v>
      </c>
      <c r="F84" s="25">
        <v>3336353.26</v>
      </c>
      <c r="G84" s="25">
        <v>548944.04</v>
      </c>
      <c r="H84" s="25">
        <v>28626.720000000001</v>
      </c>
      <c r="I84" s="25">
        <v>986225.58</v>
      </c>
      <c r="J84" s="25">
        <v>15092663.300000001</v>
      </c>
      <c r="K84" s="25">
        <v>1538511.95</v>
      </c>
      <c r="L84" s="25">
        <v>191275.2</v>
      </c>
      <c r="M84" s="25">
        <v>0</v>
      </c>
      <c r="N84" s="25">
        <v>26227883.23</v>
      </c>
      <c r="O84" s="25">
        <v>5312137.87</v>
      </c>
      <c r="P84" s="28"/>
      <c r="Q84" s="25">
        <f t="shared" si="1"/>
        <v>92472512.180000007</v>
      </c>
      <c r="R84" s="26"/>
    </row>
    <row r="85" spans="1:18" s="27" customFormat="1" ht="16.5">
      <c r="A85" s="23" t="s">
        <v>98</v>
      </c>
      <c r="B85" s="24"/>
      <c r="C85" s="25">
        <v>1430.4</v>
      </c>
      <c r="D85" s="25">
        <v>3735</v>
      </c>
      <c r="E85" s="25">
        <v>1449554.67</v>
      </c>
      <c r="F85" s="25">
        <v>436744.93</v>
      </c>
      <c r="G85" s="25">
        <v>23640.95</v>
      </c>
      <c r="H85" s="25">
        <v>1189.7</v>
      </c>
      <c r="I85" s="25">
        <v>43085.62</v>
      </c>
      <c r="J85" s="25">
        <v>62038.46</v>
      </c>
      <c r="K85" s="25">
        <v>97289.34</v>
      </c>
      <c r="L85" s="25">
        <v>7949.23</v>
      </c>
      <c r="M85" s="25">
        <v>0</v>
      </c>
      <c r="N85" s="25">
        <v>248212.28</v>
      </c>
      <c r="O85" s="25">
        <v>740632.27</v>
      </c>
      <c r="P85" s="28"/>
      <c r="Q85" s="25">
        <f t="shared" si="1"/>
        <v>3115502.8499999996</v>
      </c>
      <c r="R85" s="26"/>
    </row>
    <row r="86" spans="1:18" s="27" customFormat="1" ht="16.5">
      <c r="A86" s="23" t="s">
        <v>99</v>
      </c>
      <c r="B86" s="24"/>
      <c r="C86" s="25">
        <v>435.6</v>
      </c>
      <c r="D86" s="25">
        <v>0</v>
      </c>
      <c r="E86" s="25">
        <v>899756.75</v>
      </c>
      <c r="F86" s="25">
        <v>404026.19</v>
      </c>
      <c r="G86" s="25">
        <v>14077.87</v>
      </c>
      <c r="H86" s="25">
        <v>615.85</v>
      </c>
      <c r="I86" s="25">
        <v>27211.759999999998</v>
      </c>
      <c r="J86" s="25">
        <v>36658.97</v>
      </c>
      <c r="K86" s="25">
        <v>95127.19</v>
      </c>
      <c r="L86" s="25">
        <v>4114.97</v>
      </c>
      <c r="M86" s="25">
        <v>0</v>
      </c>
      <c r="N86" s="25">
        <v>160701.38</v>
      </c>
      <c r="O86" s="25">
        <v>279158.82</v>
      </c>
      <c r="P86" s="28"/>
      <c r="Q86" s="25">
        <f t="shared" si="1"/>
        <v>1921885.3500000003</v>
      </c>
      <c r="R86" s="26"/>
    </row>
    <row r="87" spans="1:18" s="27" customFormat="1" ht="16.5">
      <c r="A87" s="23" t="s">
        <v>100</v>
      </c>
      <c r="B87" s="24"/>
      <c r="C87" s="25">
        <v>46.4</v>
      </c>
      <c r="D87" s="25">
        <v>24</v>
      </c>
      <c r="E87" s="25">
        <v>1071168.8600000001</v>
      </c>
      <c r="F87" s="25">
        <v>598722.4</v>
      </c>
      <c r="G87" s="25">
        <v>17940.09</v>
      </c>
      <c r="H87" s="25">
        <v>1026.47</v>
      </c>
      <c r="I87" s="25">
        <v>32829.699999999997</v>
      </c>
      <c r="J87" s="25">
        <v>21715.24</v>
      </c>
      <c r="K87" s="25">
        <v>169112.84</v>
      </c>
      <c r="L87" s="25">
        <v>6858.62</v>
      </c>
      <c r="M87" s="25">
        <v>0</v>
      </c>
      <c r="N87" s="25">
        <v>108555.62</v>
      </c>
      <c r="O87" s="25">
        <v>619531.92000000004</v>
      </c>
      <c r="P87" s="28"/>
      <c r="Q87" s="25">
        <f t="shared" si="1"/>
        <v>2647532.16</v>
      </c>
      <c r="R87" s="26"/>
    </row>
    <row r="88" spans="1:18" s="27" customFormat="1" ht="16.5">
      <c r="A88" s="23" t="s">
        <v>101</v>
      </c>
      <c r="B88" s="24"/>
      <c r="C88" s="25">
        <v>175738.4</v>
      </c>
      <c r="D88" s="25">
        <v>24468</v>
      </c>
      <c r="E88" s="25">
        <v>2429144.9700000002</v>
      </c>
      <c r="F88" s="25">
        <v>389088.31</v>
      </c>
      <c r="G88" s="25">
        <v>42252.79</v>
      </c>
      <c r="H88" s="25">
        <v>1836.72</v>
      </c>
      <c r="I88" s="25">
        <v>74061.89</v>
      </c>
      <c r="J88" s="25">
        <v>311588.83</v>
      </c>
      <c r="K88" s="25">
        <v>119472.7</v>
      </c>
      <c r="L88" s="25">
        <v>12272.44</v>
      </c>
      <c r="M88" s="25">
        <v>0</v>
      </c>
      <c r="N88" s="25">
        <v>1502167.48</v>
      </c>
      <c r="O88" s="25">
        <v>284899.12</v>
      </c>
      <c r="P88" s="28"/>
      <c r="Q88" s="25">
        <f t="shared" si="1"/>
        <v>5366991.6500000013</v>
      </c>
      <c r="R88" s="26"/>
    </row>
    <row r="89" spans="1:18" s="27" customFormat="1" ht="16.5">
      <c r="A89" s="23" t="s">
        <v>102</v>
      </c>
      <c r="B89" s="24"/>
      <c r="C89" s="25">
        <v>287626</v>
      </c>
      <c r="D89" s="25">
        <v>10303</v>
      </c>
      <c r="E89" s="25">
        <v>4174891.79</v>
      </c>
      <c r="F89" s="25">
        <v>589111.06000000006</v>
      </c>
      <c r="G89" s="25">
        <v>68607.66</v>
      </c>
      <c r="H89" s="25">
        <v>3631.46</v>
      </c>
      <c r="I89" s="25">
        <v>127899.83</v>
      </c>
      <c r="J89" s="25">
        <v>1072395.04</v>
      </c>
      <c r="K89" s="25">
        <v>207045.07</v>
      </c>
      <c r="L89" s="25">
        <v>24264.35</v>
      </c>
      <c r="M89" s="25">
        <v>0</v>
      </c>
      <c r="N89" s="25">
        <v>2977298.31</v>
      </c>
      <c r="O89" s="25">
        <v>692111.5</v>
      </c>
      <c r="P89" s="28"/>
      <c r="Q89" s="25">
        <f t="shared" si="1"/>
        <v>10235185.07</v>
      </c>
      <c r="R89" s="26"/>
    </row>
    <row r="90" spans="1:18" s="27" customFormat="1" ht="16.5">
      <c r="A90" s="23" t="s">
        <v>103</v>
      </c>
      <c r="B90" s="24"/>
      <c r="C90" s="25">
        <v>8810.4</v>
      </c>
      <c r="D90" s="25">
        <v>8281</v>
      </c>
      <c r="E90" s="25">
        <v>2369520.56</v>
      </c>
      <c r="F90" s="25">
        <v>440434.5</v>
      </c>
      <c r="G90" s="25">
        <v>41465.96</v>
      </c>
      <c r="H90" s="25">
        <v>2037.39</v>
      </c>
      <c r="I90" s="25">
        <v>70318.559999999998</v>
      </c>
      <c r="J90" s="25">
        <v>165601.26</v>
      </c>
      <c r="K90" s="25">
        <v>108035.8</v>
      </c>
      <c r="L90" s="25">
        <v>13613.3</v>
      </c>
      <c r="M90" s="25">
        <v>0</v>
      </c>
      <c r="N90" s="25">
        <v>621500.82999999996</v>
      </c>
      <c r="O90" s="25">
        <v>1802134.88</v>
      </c>
      <c r="P90" s="28"/>
      <c r="Q90" s="25">
        <f t="shared" si="1"/>
        <v>5651754.4399999995</v>
      </c>
      <c r="R90" s="26"/>
    </row>
    <row r="91" spans="1:18" s="27" customFormat="1" ht="16.5">
      <c r="A91" s="23" t="s">
        <v>104</v>
      </c>
      <c r="B91" s="24"/>
      <c r="C91" s="25">
        <v>120383.6</v>
      </c>
      <c r="D91" s="25">
        <v>8118</v>
      </c>
      <c r="E91" s="25">
        <v>3700876.1</v>
      </c>
      <c r="F91" s="25">
        <v>596239.32999999996</v>
      </c>
      <c r="G91" s="25">
        <v>64144.42</v>
      </c>
      <c r="H91" s="25">
        <v>2716.41</v>
      </c>
      <c r="I91" s="25">
        <v>109782.21</v>
      </c>
      <c r="J91" s="25">
        <v>644618.43999999994</v>
      </c>
      <c r="K91" s="25">
        <v>144055.37</v>
      </c>
      <c r="L91" s="25">
        <v>18150.259999999998</v>
      </c>
      <c r="M91" s="25">
        <v>0</v>
      </c>
      <c r="N91" s="25">
        <v>1638330.43</v>
      </c>
      <c r="O91" s="25">
        <v>714124.26</v>
      </c>
      <c r="P91" s="28"/>
      <c r="Q91" s="25">
        <f t="shared" si="1"/>
        <v>7761538.8299999991</v>
      </c>
      <c r="R91" s="26"/>
    </row>
    <row r="92" spans="1:18" s="27" customFormat="1" ht="16.5">
      <c r="A92" s="23" t="s">
        <v>105</v>
      </c>
      <c r="B92" s="24"/>
      <c r="C92" s="25">
        <v>29187.599999999999</v>
      </c>
      <c r="D92" s="25">
        <v>58714</v>
      </c>
      <c r="E92" s="25">
        <v>1790074.15</v>
      </c>
      <c r="F92" s="25">
        <v>433027.93</v>
      </c>
      <c r="G92" s="25">
        <v>32133.5</v>
      </c>
      <c r="H92" s="25">
        <v>1518.92</v>
      </c>
      <c r="I92" s="25">
        <v>54043.839999999997</v>
      </c>
      <c r="J92" s="25">
        <v>543572.26</v>
      </c>
      <c r="K92" s="25">
        <v>118396.48</v>
      </c>
      <c r="L92" s="25">
        <v>10149.030000000001</v>
      </c>
      <c r="M92" s="25">
        <v>0</v>
      </c>
      <c r="N92" s="25">
        <v>780477.55</v>
      </c>
      <c r="O92" s="25">
        <v>467069.29</v>
      </c>
      <c r="P92" s="28"/>
      <c r="Q92" s="25">
        <f t="shared" si="1"/>
        <v>4318364.55</v>
      </c>
      <c r="R92" s="26"/>
    </row>
    <row r="93" spans="1:18" s="27" customFormat="1" ht="16.5">
      <c r="A93" s="23" t="s">
        <v>106</v>
      </c>
      <c r="B93" s="24"/>
      <c r="C93" s="25">
        <v>6540.4</v>
      </c>
      <c r="D93" s="25">
        <v>933</v>
      </c>
      <c r="E93" s="25">
        <v>2376087.5499999998</v>
      </c>
      <c r="F93" s="25">
        <v>458929.46</v>
      </c>
      <c r="G93" s="25">
        <v>40402.75</v>
      </c>
      <c r="H93" s="25">
        <v>1953.31</v>
      </c>
      <c r="I93" s="25">
        <v>70944.38</v>
      </c>
      <c r="J93" s="25">
        <v>222219.01</v>
      </c>
      <c r="K93" s="25">
        <v>109754.66</v>
      </c>
      <c r="L93" s="25">
        <v>13051.44</v>
      </c>
      <c r="M93" s="25">
        <v>0</v>
      </c>
      <c r="N93" s="25">
        <v>726607.13</v>
      </c>
      <c r="O93" s="25">
        <v>1487566.72</v>
      </c>
      <c r="P93" s="28"/>
      <c r="Q93" s="25">
        <f t="shared" si="1"/>
        <v>5514989.8099999996</v>
      </c>
      <c r="R93" s="26"/>
    </row>
    <row r="94" spans="1:18" s="27" customFormat="1" ht="16.5">
      <c r="A94" s="23" t="s">
        <v>107</v>
      </c>
      <c r="B94" s="24"/>
      <c r="C94" s="25">
        <v>377.6</v>
      </c>
      <c r="D94" s="25">
        <v>0</v>
      </c>
      <c r="E94" s="25">
        <v>684036.21</v>
      </c>
      <c r="F94" s="25">
        <v>309965.27</v>
      </c>
      <c r="G94" s="25">
        <v>10836.15</v>
      </c>
      <c r="H94" s="25">
        <v>469.01</v>
      </c>
      <c r="I94" s="25">
        <v>20609.45</v>
      </c>
      <c r="J94" s="25">
        <v>126313.45</v>
      </c>
      <c r="K94" s="25">
        <v>74288.45</v>
      </c>
      <c r="L94" s="25">
        <v>3133.8</v>
      </c>
      <c r="M94" s="25">
        <v>0</v>
      </c>
      <c r="N94" s="25">
        <v>151428.13</v>
      </c>
      <c r="O94" s="25">
        <v>129394.58</v>
      </c>
      <c r="P94" s="28"/>
      <c r="Q94" s="25">
        <f t="shared" si="1"/>
        <v>1510852.1</v>
      </c>
      <c r="R94" s="26"/>
    </row>
    <row r="95" spans="1:18" s="27" customFormat="1" ht="16.5">
      <c r="A95" s="23" t="s">
        <v>108</v>
      </c>
      <c r="B95" s="24"/>
      <c r="C95" s="25">
        <v>31498</v>
      </c>
      <c r="D95" s="25">
        <v>1643</v>
      </c>
      <c r="E95" s="25">
        <v>1685008.42</v>
      </c>
      <c r="F95" s="25">
        <v>359442.13</v>
      </c>
      <c r="G95" s="25">
        <v>30489.42</v>
      </c>
      <c r="H95" s="25">
        <v>1347.09</v>
      </c>
      <c r="I95" s="25">
        <v>51308.71</v>
      </c>
      <c r="J95" s="25">
        <v>463749.12</v>
      </c>
      <c r="K95" s="25">
        <v>92110.720000000001</v>
      </c>
      <c r="L95" s="25">
        <v>9000.9</v>
      </c>
      <c r="M95" s="25">
        <v>0</v>
      </c>
      <c r="N95" s="25">
        <v>714791.27</v>
      </c>
      <c r="O95" s="25">
        <v>981958.24</v>
      </c>
      <c r="P95" s="28"/>
      <c r="Q95" s="25">
        <f t="shared" si="1"/>
        <v>4422347.0199999996</v>
      </c>
      <c r="R95" s="26"/>
    </row>
    <row r="96" spans="1:18" s="27" customFormat="1" ht="16.5">
      <c r="A96" s="23" t="s">
        <v>109</v>
      </c>
      <c r="B96" s="24"/>
      <c r="C96" s="25">
        <v>3060</v>
      </c>
      <c r="D96" s="25">
        <v>1661</v>
      </c>
      <c r="E96" s="25">
        <v>1033335.74</v>
      </c>
      <c r="F96" s="25">
        <v>337724.14</v>
      </c>
      <c r="G96" s="25">
        <v>16747.560000000001</v>
      </c>
      <c r="H96" s="25">
        <v>735.24</v>
      </c>
      <c r="I96" s="25">
        <v>31285.19</v>
      </c>
      <c r="J96" s="25">
        <v>150502.04999999999</v>
      </c>
      <c r="K96" s="25">
        <v>76227.13</v>
      </c>
      <c r="L96" s="25">
        <v>4912.6899999999996</v>
      </c>
      <c r="M96" s="25">
        <v>0</v>
      </c>
      <c r="N96" s="25">
        <v>304108.55</v>
      </c>
      <c r="O96" s="25">
        <v>245300.05</v>
      </c>
      <c r="P96" s="28"/>
      <c r="Q96" s="25">
        <f t="shared" si="1"/>
        <v>2205599.34</v>
      </c>
      <c r="R96" s="26"/>
    </row>
    <row r="97" spans="1:18" s="27" customFormat="1" ht="16.5">
      <c r="A97" s="23" t="s">
        <v>110</v>
      </c>
      <c r="B97" s="24"/>
      <c r="C97" s="25">
        <v>34342.800000000003</v>
      </c>
      <c r="D97" s="25">
        <v>3857</v>
      </c>
      <c r="E97" s="25">
        <v>3372857.06</v>
      </c>
      <c r="F97" s="25">
        <v>560944.13</v>
      </c>
      <c r="G97" s="25">
        <v>58856.160000000003</v>
      </c>
      <c r="H97" s="25">
        <v>2795.17</v>
      </c>
      <c r="I97" s="25">
        <v>100900.37</v>
      </c>
      <c r="J97" s="25">
        <v>556861.07999999996</v>
      </c>
      <c r="K97" s="25">
        <v>164043.47</v>
      </c>
      <c r="L97" s="25">
        <v>18676.54</v>
      </c>
      <c r="M97" s="25">
        <v>0</v>
      </c>
      <c r="N97" s="25">
        <v>1729721.83</v>
      </c>
      <c r="O97" s="25">
        <v>2335325.8199999998</v>
      </c>
      <c r="P97" s="28"/>
      <c r="Q97" s="25">
        <f t="shared" si="1"/>
        <v>8939181.4299999997</v>
      </c>
      <c r="R97" s="26"/>
    </row>
    <row r="98" spans="1:18" s="27" customFormat="1" ht="16.5">
      <c r="A98" s="23" t="s">
        <v>111</v>
      </c>
      <c r="B98" s="24"/>
      <c r="C98" s="25">
        <v>8196.4</v>
      </c>
      <c r="D98" s="25">
        <v>0</v>
      </c>
      <c r="E98" s="25">
        <v>1276634.19</v>
      </c>
      <c r="F98" s="25">
        <v>402623.89</v>
      </c>
      <c r="G98" s="25">
        <v>21699.599999999999</v>
      </c>
      <c r="H98" s="25">
        <v>955.94</v>
      </c>
      <c r="I98" s="25">
        <v>38109.5</v>
      </c>
      <c r="J98" s="25">
        <v>31903.93</v>
      </c>
      <c r="K98" s="25">
        <v>103328.84</v>
      </c>
      <c r="L98" s="25">
        <v>6387.31</v>
      </c>
      <c r="M98" s="25">
        <v>0</v>
      </c>
      <c r="N98" s="25">
        <v>467396.93</v>
      </c>
      <c r="O98" s="25">
        <v>1122524.1000000001</v>
      </c>
      <c r="P98" s="28"/>
      <c r="Q98" s="25">
        <f t="shared" si="1"/>
        <v>3479760.6300000004</v>
      </c>
      <c r="R98" s="26"/>
    </row>
    <row r="99" spans="1:18" s="27" customFormat="1" ht="16.5">
      <c r="A99" s="23" t="s">
        <v>112</v>
      </c>
      <c r="B99" s="24"/>
      <c r="C99" s="25">
        <v>959826.8</v>
      </c>
      <c r="D99" s="25">
        <v>73850</v>
      </c>
      <c r="E99" s="25">
        <v>9549692.3100000005</v>
      </c>
      <c r="F99" s="25">
        <v>1032617.35</v>
      </c>
      <c r="G99" s="25">
        <v>154867.10999999999</v>
      </c>
      <c r="H99" s="25">
        <v>7767.37</v>
      </c>
      <c r="I99" s="25">
        <v>290742.14</v>
      </c>
      <c r="J99" s="25">
        <v>2161131.69</v>
      </c>
      <c r="K99" s="25">
        <v>371300.48</v>
      </c>
      <c r="L99" s="25">
        <v>51899.24</v>
      </c>
      <c r="M99" s="25">
        <v>0</v>
      </c>
      <c r="N99" s="25">
        <v>5870966.2199999997</v>
      </c>
      <c r="O99" s="25">
        <v>1469443.68</v>
      </c>
      <c r="P99" s="28"/>
      <c r="Q99" s="25">
        <f t="shared" si="1"/>
        <v>21994104.390000001</v>
      </c>
      <c r="R99" s="26"/>
    </row>
    <row r="100" spans="1:18" s="27" customFormat="1" ht="16.5">
      <c r="A100" s="23" t="s">
        <v>113</v>
      </c>
      <c r="B100" s="24"/>
      <c r="C100" s="25">
        <v>155802.79999999999</v>
      </c>
      <c r="D100" s="25">
        <v>35912</v>
      </c>
      <c r="E100" s="25">
        <v>3402689</v>
      </c>
      <c r="F100" s="25">
        <v>479673.51</v>
      </c>
      <c r="G100" s="25">
        <v>56343.19</v>
      </c>
      <c r="H100" s="25">
        <v>3055.68</v>
      </c>
      <c r="I100" s="25">
        <v>103252.76</v>
      </c>
      <c r="J100" s="25">
        <v>1044640.88</v>
      </c>
      <c r="K100" s="25">
        <v>149381.04999999999</v>
      </c>
      <c r="L100" s="25">
        <v>20417.169999999998</v>
      </c>
      <c r="M100" s="25">
        <v>0</v>
      </c>
      <c r="N100" s="25">
        <v>1755255.75</v>
      </c>
      <c r="O100" s="25">
        <v>1768370.99</v>
      </c>
      <c r="P100" s="28"/>
      <c r="Q100" s="25">
        <f t="shared" si="1"/>
        <v>8974794.7799999993</v>
      </c>
      <c r="R100" s="26"/>
    </row>
    <row r="101" spans="1:18" s="27" customFormat="1" ht="16.5">
      <c r="A101" s="23" t="s">
        <v>114</v>
      </c>
      <c r="B101" s="24"/>
      <c r="C101" s="25">
        <v>4519.2</v>
      </c>
      <c r="D101" s="25">
        <v>192</v>
      </c>
      <c r="E101" s="25">
        <v>1048321.54</v>
      </c>
      <c r="F101" s="25">
        <v>319729.01</v>
      </c>
      <c r="G101" s="25">
        <v>16445.09</v>
      </c>
      <c r="H101" s="25">
        <v>747.97</v>
      </c>
      <c r="I101" s="25">
        <v>31404.78</v>
      </c>
      <c r="J101" s="25">
        <v>97611</v>
      </c>
      <c r="K101" s="25">
        <v>77377.929999999993</v>
      </c>
      <c r="L101" s="25">
        <v>4997.74</v>
      </c>
      <c r="M101" s="25">
        <v>0</v>
      </c>
      <c r="N101" s="25">
        <v>391961.85</v>
      </c>
      <c r="O101" s="25">
        <v>174289.69</v>
      </c>
      <c r="P101" s="28"/>
      <c r="Q101" s="25">
        <f t="shared" si="1"/>
        <v>2167597.7999999998</v>
      </c>
      <c r="R101" s="26"/>
    </row>
    <row r="102" spans="1:18" s="27" customFormat="1" ht="16.5">
      <c r="A102" s="23" t="s">
        <v>115</v>
      </c>
      <c r="B102" s="24"/>
      <c r="C102" s="25">
        <v>9206.4</v>
      </c>
      <c r="D102" s="25">
        <v>258</v>
      </c>
      <c r="E102" s="25">
        <v>1785602.95</v>
      </c>
      <c r="F102" s="25">
        <v>415397.29</v>
      </c>
      <c r="G102" s="25">
        <v>29124.52</v>
      </c>
      <c r="H102" s="25">
        <v>1312.38</v>
      </c>
      <c r="I102" s="25">
        <v>53406.400000000001</v>
      </c>
      <c r="J102" s="25">
        <v>168153.25</v>
      </c>
      <c r="K102" s="25">
        <v>108736.21</v>
      </c>
      <c r="L102" s="25">
        <v>8768.99</v>
      </c>
      <c r="M102" s="25">
        <v>0</v>
      </c>
      <c r="N102" s="25">
        <v>899558.7</v>
      </c>
      <c r="O102" s="25">
        <v>949104.9</v>
      </c>
      <c r="P102" s="28"/>
      <c r="Q102" s="25">
        <f t="shared" si="1"/>
        <v>4428629.99</v>
      </c>
      <c r="R102" s="26"/>
    </row>
    <row r="103" spans="1:18" s="27" customFormat="1" ht="16.5">
      <c r="A103" s="23" t="s">
        <v>116</v>
      </c>
      <c r="B103" s="24"/>
      <c r="C103" s="25">
        <v>5313106.8</v>
      </c>
      <c r="D103" s="25">
        <v>74461</v>
      </c>
      <c r="E103" s="25">
        <v>18767422.120000001</v>
      </c>
      <c r="F103" s="25">
        <v>1310203.8500000001</v>
      </c>
      <c r="G103" s="25">
        <v>202502.17</v>
      </c>
      <c r="H103" s="25">
        <v>38245.97</v>
      </c>
      <c r="I103" s="25">
        <v>576574.59</v>
      </c>
      <c r="J103" s="25">
        <v>5353168.2699999996</v>
      </c>
      <c r="K103" s="25">
        <v>1058932.99</v>
      </c>
      <c r="L103" s="25">
        <v>255548.15</v>
      </c>
      <c r="M103" s="25">
        <v>0</v>
      </c>
      <c r="N103" s="25">
        <v>17969029.34</v>
      </c>
      <c r="O103" s="25">
        <v>3787998.78</v>
      </c>
      <c r="P103" s="28"/>
      <c r="Q103" s="25">
        <f t="shared" si="1"/>
        <v>54707194.030000001</v>
      </c>
      <c r="R103" s="26"/>
    </row>
    <row r="104" spans="1:18" s="27" customFormat="1" ht="16.5">
      <c r="A104" s="23" t="s">
        <v>117</v>
      </c>
      <c r="B104" s="24"/>
      <c r="C104" s="25">
        <v>24490</v>
      </c>
      <c r="D104" s="25">
        <v>234</v>
      </c>
      <c r="E104" s="25">
        <v>1300371.3</v>
      </c>
      <c r="F104" s="25">
        <v>488913.95</v>
      </c>
      <c r="G104" s="25">
        <v>20722.349999999999</v>
      </c>
      <c r="H104" s="25">
        <v>1035.05</v>
      </c>
      <c r="I104" s="25">
        <v>38907.379999999997</v>
      </c>
      <c r="J104" s="25">
        <v>58692.36</v>
      </c>
      <c r="K104" s="25">
        <v>125669.78</v>
      </c>
      <c r="L104" s="25">
        <v>6915.93</v>
      </c>
      <c r="M104" s="25">
        <v>0</v>
      </c>
      <c r="N104" s="25">
        <v>413656.49</v>
      </c>
      <c r="O104" s="25">
        <v>805927.29</v>
      </c>
      <c r="P104" s="28"/>
      <c r="Q104" s="25">
        <f t="shared" si="1"/>
        <v>3285535.88</v>
      </c>
      <c r="R104" s="26"/>
    </row>
    <row r="105" spans="1:18" s="27" customFormat="1" ht="16.5">
      <c r="A105" s="23" t="s">
        <v>118</v>
      </c>
      <c r="B105" s="24"/>
      <c r="C105" s="25">
        <v>27214.400000000001</v>
      </c>
      <c r="D105" s="25">
        <v>42716</v>
      </c>
      <c r="E105" s="25">
        <v>3579667.28</v>
      </c>
      <c r="F105" s="25">
        <v>625007.69999999995</v>
      </c>
      <c r="G105" s="25">
        <v>58729.69</v>
      </c>
      <c r="H105" s="25">
        <v>3125.84</v>
      </c>
      <c r="I105" s="25">
        <v>105628.29</v>
      </c>
      <c r="J105" s="25">
        <v>639003.81000000006</v>
      </c>
      <c r="K105" s="25">
        <v>169792.77</v>
      </c>
      <c r="L105" s="25">
        <v>20885.93</v>
      </c>
      <c r="M105" s="25">
        <v>0</v>
      </c>
      <c r="N105" s="25">
        <v>1511700.7</v>
      </c>
      <c r="O105" s="25">
        <v>3281606.89</v>
      </c>
      <c r="P105" s="28"/>
      <c r="Q105" s="25">
        <f t="shared" si="1"/>
        <v>10065079.299999999</v>
      </c>
      <c r="R105" s="26"/>
    </row>
    <row r="106" spans="1:18" s="27" customFormat="1" ht="16.5">
      <c r="A106" s="23" t="s">
        <v>119</v>
      </c>
      <c r="B106" s="24"/>
      <c r="C106" s="25">
        <v>193832</v>
      </c>
      <c r="D106" s="25">
        <v>85665</v>
      </c>
      <c r="E106" s="25">
        <v>21235097.260000002</v>
      </c>
      <c r="F106" s="25">
        <v>2146268.9</v>
      </c>
      <c r="G106" s="25">
        <v>321576.21000000002</v>
      </c>
      <c r="H106" s="25">
        <v>20686.509999999998</v>
      </c>
      <c r="I106" s="25">
        <v>642812.56000000006</v>
      </c>
      <c r="J106" s="25">
        <v>11669057.869999999</v>
      </c>
      <c r="K106" s="25">
        <v>1221886.32</v>
      </c>
      <c r="L106" s="25">
        <v>138221.14000000001</v>
      </c>
      <c r="M106" s="25">
        <v>0</v>
      </c>
      <c r="N106" s="25">
        <v>20645798.420000002</v>
      </c>
      <c r="O106" s="25">
        <v>4405936.16</v>
      </c>
      <c r="P106" s="28"/>
      <c r="Q106" s="25">
        <f t="shared" si="1"/>
        <v>62726838.350000009</v>
      </c>
      <c r="R106" s="26"/>
    </row>
    <row r="107" spans="1:18" s="27" customFormat="1" ht="16.5">
      <c r="A107" s="23" t="s">
        <v>120</v>
      </c>
      <c r="B107" s="24"/>
      <c r="C107" s="25">
        <v>23962</v>
      </c>
      <c r="D107" s="25">
        <v>2321</v>
      </c>
      <c r="E107" s="25">
        <v>1018946.11</v>
      </c>
      <c r="F107" s="25">
        <v>343684.47</v>
      </c>
      <c r="G107" s="25">
        <v>16278.72</v>
      </c>
      <c r="H107" s="25">
        <v>721.14</v>
      </c>
      <c r="I107" s="25">
        <v>30891.73</v>
      </c>
      <c r="J107" s="25">
        <v>152595.94</v>
      </c>
      <c r="K107" s="25">
        <v>75878.62</v>
      </c>
      <c r="L107" s="25">
        <v>4818.45</v>
      </c>
      <c r="M107" s="25">
        <v>0</v>
      </c>
      <c r="N107" s="25">
        <v>255757.69</v>
      </c>
      <c r="O107" s="25">
        <v>168251.71</v>
      </c>
      <c r="P107" s="28"/>
      <c r="Q107" s="25">
        <f t="shared" si="1"/>
        <v>2094107.5799999998</v>
      </c>
      <c r="R107" s="26"/>
    </row>
    <row r="108" spans="1:18" s="27" customFormat="1" ht="16.5">
      <c r="A108" s="23" t="s">
        <v>121</v>
      </c>
      <c r="B108" s="24"/>
      <c r="C108" s="25">
        <v>7115.6</v>
      </c>
      <c r="D108" s="25">
        <v>0</v>
      </c>
      <c r="E108" s="25">
        <v>1188894.2</v>
      </c>
      <c r="F108" s="25">
        <v>351585.41</v>
      </c>
      <c r="G108" s="25">
        <v>21299.34</v>
      </c>
      <c r="H108" s="25">
        <v>669.1</v>
      </c>
      <c r="I108" s="25">
        <v>35105</v>
      </c>
      <c r="J108" s="25">
        <v>97408.78</v>
      </c>
      <c r="K108" s="25">
        <v>75519.89</v>
      </c>
      <c r="L108" s="25">
        <v>4470.78</v>
      </c>
      <c r="M108" s="25">
        <v>0</v>
      </c>
      <c r="N108" s="25">
        <v>312947.46000000002</v>
      </c>
      <c r="O108" s="25">
        <v>205572.3</v>
      </c>
      <c r="P108" s="28"/>
      <c r="Q108" s="25">
        <f t="shared" si="1"/>
        <v>2300587.86</v>
      </c>
      <c r="R108" s="26"/>
    </row>
    <row r="109" spans="1:18" s="27" customFormat="1" ht="16.5">
      <c r="A109" s="23" t="s">
        <v>122</v>
      </c>
      <c r="B109" s="24"/>
      <c r="C109" s="25">
        <v>1097.2</v>
      </c>
      <c r="D109" s="25">
        <v>500</v>
      </c>
      <c r="E109" s="25">
        <v>1197345.52</v>
      </c>
      <c r="F109" s="25">
        <v>407204.56</v>
      </c>
      <c r="G109" s="25">
        <v>20373.2</v>
      </c>
      <c r="H109" s="25">
        <v>819.12</v>
      </c>
      <c r="I109" s="25">
        <v>35490.54</v>
      </c>
      <c r="J109" s="25">
        <v>23077.46</v>
      </c>
      <c r="K109" s="25">
        <v>87742.8</v>
      </c>
      <c r="L109" s="25">
        <v>5473.16</v>
      </c>
      <c r="M109" s="25">
        <v>0</v>
      </c>
      <c r="N109" s="25">
        <v>191279.31</v>
      </c>
      <c r="O109" s="25">
        <v>261874.71</v>
      </c>
      <c r="P109" s="28"/>
      <c r="Q109" s="25">
        <f t="shared" si="1"/>
        <v>2232277.58</v>
      </c>
      <c r="R109" s="26"/>
    </row>
    <row r="110" spans="1:18" s="27" customFormat="1" ht="16.5">
      <c r="A110" s="23" t="s">
        <v>123</v>
      </c>
      <c r="B110" s="24"/>
      <c r="C110" s="25">
        <v>50930.400000000001</v>
      </c>
      <c r="D110" s="25">
        <v>1064</v>
      </c>
      <c r="E110" s="25">
        <v>1876901.86</v>
      </c>
      <c r="F110" s="25">
        <v>400733.89</v>
      </c>
      <c r="G110" s="25">
        <v>31331.46</v>
      </c>
      <c r="H110" s="25">
        <v>1503.98</v>
      </c>
      <c r="I110" s="25">
        <v>56595.68</v>
      </c>
      <c r="J110" s="25">
        <v>284120.42</v>
      </c>
      <c r="K110" s="25">
        <v>109553.75</v>
      </c>
      <c r="L110" s="25">
        <v>10049.209999999999</v>
      </c>
      <c r="M110" s="25">
        <v>0</v>
      </c>
      <c r="N110" s="25">
        <v>943293.55</v>
      </c>
      <c r="O110" s="25">
        <v>446011.95</v>
      </c>
      <c r="P110" s="28"/>
      <c r="Q110" s="25">
        <f t="shared" si="1"/>
        <v>4212090.1500000004</v>
      </c>
      <c r="R110" s="26"/>
    </row>
    <row r="111" spans="1:18" s="27" customFormat="1" ht="16.5">
      <c r="A111" s="23" t="s">
        <v>124</v>
      </c>
      <c r="B111" s="24"/>
      <c r="C111" s="25">
        <v>86761.2</v>
      </c>
      <c r="D111" s="25">
        <v>0</v>
      </c>
      <c r="E111" s="25">
        <v>817946.71</v>
      </c>
      <c r="F111" s="25">
        <v>390926.85</v>
      </c>
      <c r="G111" s="25">
        <v>13677.59</v>
      </c>
      <c r="H111" s="25">
        <v>643.85</v>
      </c>
      <c r="I111" s="25">
        <v>24547.74</v>
      </c>
      <c r="J111" s="25">
        <v>31140.41</v>
      </c>
      <c r="K111" s="25">
        <v>99722</v>
      </c>
      <c r="L111" s="25">
        <v>4302.0600000000004</v>
      </c>
      <c r="M111" s="25">
        <v>0</v>
      </c>
      <c r="N111" s="25">
        <v>182611.6</v>
      </c>
      <c r="O111" s="25">
        <v>292511.78000000003</v>
      </c>
      <c r="P111" s="28"/>
      <c r="Q111" s="25">
        <f t="shared" si="1"/>
        <v>1944791.79</v>
      </c>
      <c r="R111" s="26"/>
    </row>
    <row r="112" spans="1:18" s="27" customFormat="1" ht="16.5">
      <c r="A112" s="23" t="s">
        <v>125</v>
      </c>
      <c r="B112" s="24"/>
      <c r="C112" s="25">
        <v>5108</v>
      </c>
      <c r="D112" s="25">
        <v>210</v>
      </c>
      <c r="E112" s="25">
        <v>921095.11</v>
      </c>
      <c r="F112" s="25">
        <v>321600.37</v>
      </c>
      <c r="G112" s="25">
        <v>14495.43</v>
      </c>
      <c r="H112" s="25">
        <v>613.19000000000005</v>
      </c>
      <c r="I112" s="25">
        <v>28112.35</v>
      </c>
      <c r="J112" s="25">
        <v>77193.62</v>
      </c>
      <c r="K112" s="25">
        <v>73453.320000000007</v>
      </c>
      <c r="L112" s="25">
        <v>4097.21</v>
      </c>
      <c r="M112" s="25">
        <v>0</v>
      </c>
      <c r="N112" s="25">
        <v>272405.15000000002</v>
      </c>
      <c r="O112" s="25">
        <v>159437.57</v>
      </c>
      <c r="P112" s="28"/>
      <c r="Q112" s="25">
        <f t="shared" si="1"/>
        <v>1877821.32</v>
      </c>
      <c r="R112" s="26"/>
    </row>
    <row r="113" spans="1:18" s="27" customFormat="1" ht="16.5">
      <c r="A113" s="23" t="s">
        <v>126</v>
      </c>
      <c r="B113" s="24"/>
      <c r="C113" s="25">
        <v>96741.6</v>
      </c>
      <c r="D113" s="25">
        <v>5337</v>
      </c>
      <c r="E113" s="25">
        <v>2877726.51</v>
      </c>
      <c r="F113" s="25">
        <v>469164.74</v>
      </c>
      <c r="G113" s="25">
        <v>48413.04</v>
      </c>
      <c r="H113" s="25">
        <v>2040.91</v>
      </c>
      <c r="I113" s="25">
        <v>83422.03</v>
      </c>
      <c r="J113" s="25">
        <v>523879.15</v>
      </c>
      <c r="K113" s="25">
        <v>132161.51</v>
      </c>
      <c r="L113" s="25">
        <v>13636.76</v>
      </c>
      <c r="M113" s="25">
        <v>0</v>
      </c>
      <c r="N113" s="25">
        <v>1474265.32</v>
      </c>
      <c r="O113" s="25">
        <v>855451.58</v>
      </c>
      <c r="P113" s="28"/>
      <c r="Q113" s="25">
        <f t="shared" si="1"/>
        <v>6582240.1499999994</v>
      </c>
      <c r="R113" s="26"/>
    </row>
    <row r="114" spans="1:18" s="27" customFormat="1" ht="16.5">
      <c r="A114" s="23" t="s">
        <v>127</v>
      </c>
      <c r="B114" s="24"/>
      <c r="C114" s="25">
        <v>31085.599999999999</v>
      </c>
      <c r="D114" s="25">
        <v>300</v>
      </c>
      <c r="E114" s="25">
        <v>2035858.86</v>
      </c>
      <c r="F114" s="25">
        <v>461626.25</v>
      </c>
      <c r="G114" s="25">
        <v>33308.269999999997</v>
      </c>
      <c r="H114" s="25">
        <v>1686.12</v>
      </c>
      <c r="I114" s="25">
        <v>61426.05</v>
      </c>
      <c r="J114" s="25">
        <v>361715.62</v>
      </c>
      <c r="K114" s="25">
        <v>114584.53</v>
      </c>
      <c r="L114" s="25">
        <v>11266.17</v>
      </c>
      <c r="M114" s="25">
        <v>0</v>
      </c>
      <c r="N114" s="25">
        <v>747223.85</v>
      </c>
      <c r="O114" s="25">
        <v>388089.75</v>
      </c>
      <c r="P114" s="28"/>
      <c r="Q114" s="25">
        <f t="shared" si="1"/>
        <v>4248171.07</v>
      </c>
      <c r="R114" s="26"/>
    </row>
    <row r="115" spans="1:18" s="27" customFormat="1" ht="16.5">
      <c r="A115" s="23" t="s">
        <v>128</v>
      </c>
      <c r="B115" s="24"/>
      <c r="C115" s="25">
        <v>9681.6</v>
      </c>
      <c r="D115" s="25">
        <v>3273</v>
      </c>
      <c r="E115" s="25">
        <v>1366852.79</v>
      </c>
      <c r="F115" s="25">
        <v>305844.39</v>
      </c>
      <c r="G115" s="25">
        <v>23277.72</v>
      </c>
      <c r="H115" s="25">
        <v>908.88</v>
      </c>
      <c r="I115" s="25">
        <v>41270.410000000003</v>
      </c>
      <c r="J115" s="25">
        <v>153755.72</v>
      </c>
      <c r="K115" s="25">
        <v>73845.41</v>
      </c>
      <c r="L115" s="25">
        <v>6072.87</v>
      </c>
      <c r="M115" s="25">
        <v>0</v>
      </c>
      <c r="N115" s="25">
        <v>592473.19999999995</v>
      </c>
      <c r="O115" s="25">
        <v>356360.43</v>
      </c>
      <c r="P115" s="28"/>
      <c r="Q115" s="25">
        <f t="shared" si="1"/>
        <v>2933616.4200000004</v>
      </c>
      <c r="R115" s="26"/>
    </row>
    <row r="116" spans="1:18" s="27" customFormat="1" ht="16.5">
      <c r="A116" s="23" t="s">
        <v>129</v>
      </c>
      <c r="B116" s="24"/>
      <c r="C116" s="25">
        <v>44462.8</v>
      </c>
      <c r="D116" s="25">
        <v>248</v>
      </c>
      <c r="E116" s="25">
        <v>1209315.44</v>
      </c>
      <c r="F116" s="25">
        <v>325682.58</v>
      </c>
      <c r="G116" s="25">
        <v>20512.02</v>
      </c>
      <c r="H116" s="25">
        <v>923.91</v>
      </c>
      <c r="I116" s="25">
        <v>36926.449999999997</v>
      </c>
      <c r="J116" s="25">
        <v>353362.37</v>
      </c>
      <c r="K116" s="25">
        <v>71136.47</v>
      </c>
      <c r="L116" s="25">
        <v>6173.33</v>
      </c>
      <c r="M116" s="25">
        <v>0</v>
      </c>
      <c r="N116" s="25">
        <v>289185.76</v>
      </c>
      <c r="O116" s="25">
        <v>82118.429999999993</v>
      </c>
      <c r="P116" s="28"/>
      <c r="Q116" s="25">
        <f t="shared" si="1"/>
        <v>2440047.56</v>
      </c>
      <c r="R116" s="26"/>
    </row>
    <row r="117" spans="1:18" s="27" customFormat="1" ht="16.5">
      <c r="A117" s="23" t="s">
        <v>130</v>
      </c>
      <c r="B117" s="24"/>
      <c r="C117" s="25">
        <v>3806.8</v>
      </c>
      <c r="D117" s="25">
        <v>548</v>
      </c>
      <c r="E117" s="25">
        <v>944187.31</v>
      </c>
      <c r="F117" s="25">
        <v>345554.06</v>
      </c>
      <c r="G117" s="25">
        <v>16731.71</v>
      </c>
      <c r="H117" s="25">
        <v>634.67999999999995</v>
      </c>
      <c r="I117" s="25">
        <v>29082.89</v>
      </c>
      <c r="J117" s="25">
        <v>31780.42</v>
      </c>
      <c r="K117" s="25">
        <v>81087.19</v>
      </c>
      <c r="L117" s="25">
        <v>4240.78</v>
      </c>
      <c r="M117" s="25">
        <v>0</v>
      </c>
      <c r="N117" s="25">
        <v>250066.93</v>
      </c>
      <c r="O117" s="25">
        <v>288224.13</v>
      </c>
      <c r="P117" s="28"/>
      <c r="Q117" s="25">
        <f t="shared" si="1"/>
        <v>1995944.9</v>
      </c>
      <c r="R117" s="26"/>
    </row>
    <row r="118" spans="1:18" s="27" customFormat="1" ht="16.5">
      <c r="A118" s="23" t="s">
        <v>131</v>
      </c>
      <c r="B118" s="24"/>
      <c r="C118" s="25">
        <v>12717.2</v>
      </c>
      <c r="D118" s="25">
        <v>19377</v>
      </c>
      <c r="E118" s="25">
        <v>1632135.82</v>
      </c>
      <c r="F118" s="25">
        <v>389412.24</v>
      </c>
      <c r="G118" s="25">
        <v>25800.53</v>
      </c>
      <c r="H118" s="25">
        <v>1068.1300000000001</v>
      </c>
      <c r="I118" s="25">
        <v>49479.08</v>
      </c>
      <c r="J118" s="25">
        <v>321422.11</v>
      </c>
      <c r="K118" s="25">
        <v>87255.9</v>
      </c>
      <c r="L118" s="25">
        <v>7136.93</v>
      </c>
      <c r="M118" s="25">
        <v>0</v>
      </c>
      <c r="N118" s="25">
        <v>731869.89</v>
      </c>
      <c r="O118" s="25">
        <v>241942.83</v>
      </c>
      <c r="P118" s="28"/>
      <c r="Q118" s="25">
        <f t="shared" si="1"/>
        <v>3519617.66</v>
      </c>
      <c r="R118" s="26"/>
    </row>
    <row r="119" spans="1:18" s="27" customFormat="1" ht="16.5">
      <c r="A119" s="23" t="s">
        <v>132</v>
      </c>
      <c r="B119" s="24"/>
      <c r="C119" s="25">
        <v>1225.5999999999999</v>
      </c>
      <c r="D119" s="25">
        <v>1122</v>
      </c>
      <c r="E119" s="25">
        <v>1401927.25</v>
      </c>
      <c r="F119" s="25">
        <v>499135.7</v>
      </c>
      <c r="G119" s="25">
        <v>23141.37</v>
      </c>
      <c r="H119" s="25">
        <v>1163.8699999999999</v>
      </c>
      <c r="I119" s="25">
        <v>41506.43</v>
      </c>
      <c r="J119" s="25">
        <v>51048.1</v>
      </c>
      <c r="K119" s="25">
        <v>121810.29</v>
      </c>
      <c r="L119" s="25">
        <v>7776.69</v>
      </c>
      <c r="M119" s="25">
        <v>0</v>
      </c>
      <c r="N119" s="25">
        <v>243165.1</v>
      </c>
      <c r="O119" s="25">
        <v>299754.84000000003</v>
      </c>
      <c r="P119" s="28"/>
      <c r="Q119" s="25">
        <f t="shared" si="1"/>
        <v>2692777.24</v>
      </c>
      <c r="R119" s="26"/>
    </row>
    <row r="120" spans="1:18" s="27" customFormat="1" ht="16.5">
      <c r="A120" s="23" t="s">
        <v>133</v>
      </c>
      <c r="B120" s="24"/>
      <c r="C120" s="25">
        <v>22205.599999999999</v>
      </c>
      <c r="D120" s="25">
        <v>6523</v>
      </c>
      <c r="E120" s="25">
        <v>1741511.28</v>
      </c>
      <c r="F120" s="25">
        <v>333500.61</v>
      </c>
      <c r="G120" s="25">
        <v>31037.29</v>
      </c>
      <c r="H120" s="25">
        <v>1326.67</v>
      </c>
      <c r="I120" s="25">
        <v>54608.52</v>
      </c>
      <c r="J120" s="25">
        <v>685852.99</v>
      </c>
      <c r="K120" s="25">
        <v>90495.33</v>
      </c>
      <c r="L120" s="25">
        <v>8864.4599999999991</v>
      </c>
      <c r="M120" s="25">
        <v>0</v>
      </c>
      <c r="N120" s="25">
        <v>807000.62</v>
      </c>
      <c r="O120" s="25">
        <v>473812.33</v>
      </c>
      <c r="P120" s="28"/>
      <c r="Q120" s="25">
        <f t="shared" si="1"/>
        <v>4256738.7</v>
      </c>
      <c r="R120" s="26"/>
    </row>
    <row r="121" spans="1:18" s="27" customFormat="1" ht="16.5">
      <c r="A121" s="23" t="s">
        <v>134</v>
      </c>
      <c r="B121" s="24"/>
      <c r="C121" s="25">
        <v>3884.4</v>
      </c>
      <c r="D121" s="25">
        <v>1122</v>
      </c>
      <c r="E121" s="25">
        <v>2160195.58</v>
      </c>
      <c r="F121" s="25">
        <v>521269.26</v>
      </c>
      <c r="G121" s="25">
        <v>35027.120000000003</v>
      </c>
      <c r="H121" s="25">
        <v>1851.01</v>
      </c>
      <c r="I121" s="25">
        <v>64176.23</v>
      </c>
      <c r="J121" s="25">
        <v>116713.59</v>
      </c>
      <c r="K121" s="25">
        <v>124716.72</v>
      </c>
      <c r="L121" s="25">
        <v>12367.91</v>
      </c>
      <c r="M121" s="25">
        <v>0</v>
      </c>
      <c r="N121" s="25">
        <v>501297.38</v>
      </c>
      <c r="O121" s="25">
        <v>1596155.91</v>
      </c>
      <c r="P121" s="28"/>
      <c r="Q121" s="25">
        <f t="shared" si="1"/>
        <v>5138777.1100000003</v>
      </c>
      <c r="R121" s="26"/>
    </row>
    <row r="122" spans="1:18" s="27" customFormat="1" ht="16.5">
      <c r="A122" s="23" t="s">
        <v>135</v>
      </c>
      <c r="B122" s="24"/>
      <c r="C122" s="25">
        <v>34834</v>
      </c>
      <c r="D122" s="25">
        <v>4934</v>
      </c>
      <c r="E122" s="25">
        <v>2447316.0499999998</v>
      </c>
      <c r="F122" s="25">
        <v>432230.54</v>
      </c>
      <c r="G122" s="25">
        <v>48158.61</v>
      </c>
      <c r="H122" s="25">
        <v>1779.04</v>
      </c>
      <c r="I122" s="25">
        <v>74967.19</v>
      </c>
      <c r="J122" s="25">
        <v>308628.68</v>
      </c>
      <c r="K122" s="25">
        <v>108415.03</v>
      </c>
      <c r="L122" s="25">
        <v>11887.03</v>
      </c>
      <c r="M122" s="25">
        <v>0</v>
      </c>
      <c r="N122" s="25">
        <v>961104.52</v>
      </c>
      <c r="O122" s="25">
        <v>834589.2</v>
      </c>
      <c r="P122" s="28"/>
      <c r="Q122" s="25">
        <f t="shared" si="1"/>
        <v>5268843.8899999997</v>
      </c>
      <c r="R122" s="26"/>
    </row>
    <row r="123" spans="1:18" s="27" customFormat="1" ht="16.5">
      <c r="A123" s="23" t="s">
        <v>136</v>
      </c>
      <c r="B123" s="24"/>
      <c r="C123" s="25">
        <v>48058</v>
      </c>
      <c r="D123" s="25">
        <v>1404</v>
      </c>
      <c r="E123" s="25">
        <v>2185355.89</v>
      </c>
      <c r="F123" s="25">
        <v>439286.39</v>
      </c>
      <c r="G123" s="25">
        <v>36711.75</v>
      </c>
      <c r="H123" s="25">
        <v>1593.3</v>
      </c>
      <c r="I123" s="25">
        <v>66652.800000000003</v>
      </c>
      <c r="J123" s="25">
        <v>391626.43</v>
      </c>
      <c r="K123" s="25">
        <v>123042.25</v>
      </c>
      <c r="L123" s="25">
        <v>10645.99</v>
      </c>
      <c r="M123" s="25">
        <v>0</v>
      </c>
      <c r="N123" s="25">
        <v>1203366.08</v>
      </c>
      <c r="O123" s="25">
        <v>1178216.42</v>
      </c>
      <c r="P123" s="28"/>
      <c r="Q123" s="25">
        <f t="shared" si="1"/>
        <v>5685959.3000000007</v>
      </c>
      <c r="R123" s="26"/>
    </row>
    <row r="124" spans="1:18" s="27" customFormat="1" ht="16.5">
      <c r="A124" s="23" t="s">
        <v>137</v>
      </c>
      <c r="B124" s="24"/>
      <c r="C124" s="25">
        <v>8701430.8000000007</v>
      </c>
      <c r="D124" s="25">
        <v>4137076</v>
      </c>
      <c r="E124" s="25">
        <v>82920766.629999995</v>
      </c>
      <c r="F124" s="25">
        <v>7282665.21</v>
      </c>
      <c r="G124" s="25">
        <v>1430014.66</v>
      </c>
      <c r="H124" s="25">
        <v>66375.12</v>
      </c>
      <c r="I124" s="25">
        <v>2478180.5299999998</v>
      </c>
      <c r="J124" s="25">
        <v>46403920.719999999</v>
      </c>
      <c r="K124" s="25">
        <v>3114633.12</v>
      </c>
      <c r="L124" s="25">
        <v>443498.73</v>
      </c>
      <c r="M124" s="25">
        <v>0</v>
      </c>
      <c r="N124" s="25">
        <v>53643046.240000002</v>
      </c>
      <c r="O124" s="25">
        <v>4710005.04</v>
      </c>
      <c r="P124" s="28"/>
      <c r="Q124" s="25">
        <f t="shared" si="1"/>
        <v>215331612.79999998</v>
      </c>
      <c r="R124" s="26"/>
    </row>
    <row r="125" spans="1:18" s="27" customFormat="1" ht="16.5">
      <c r="A125" s="23" t="s">
        <v>138</v>
      </c>
      <c r="B125" s="24"/>
      <c r="C125" s="25">
        <v>186880.8</v>
      </c>
      <c r="D125" s="25">
        <v>9636</v>
      </c>
      <c r="E125" s="25">
        <v>2346703.7599999998</v>
      </c>
      <c r="F125" s="25">
        <v>397399.38</v>
      </c>
      <c r="G125" s="25">
        <v>40655.94</v>
      </c>
      <c r="H125" s="25">
        <v>1757.45</v>
      </c>
      <c r="I125" s="25">
        <v>71124.47</v>
      </c>
      <c r="J125" s="25">
        <v>347989.74</v>
      </c>
      <c r="K125" s="25">
        <v>107793.41</v>
      </c>
      <c r="L125" s="25">
        <v>11742.76</v>
      </c>
      <c r="M125" s="25">
        <v>0</v>
      </c>
      <c r="N125" s="25">
        <v>1259046.77</v>
      </c>
      <c r="O125" s="25">
        <v>205395.29</v>
      </c>
      <c r="P125" s="28"/>
      <c r="Q125" s="25">
        <f t="shared" si="1"/>
        <v>4986125.7700000005</v>
      </c>
      <c r="R125" s="26"/>
    </row>
    <row r="126" spans="1:18" s="27" customFormat="1" ht="16.5">
      <c r="A126" s="23" t="s">
        <v>139</v>
      </c>
      <c r="B126" s="24"/>
      <c r="C126" s="25">
        <v>1899.6</v>
      </c>
      <c r="D126" s="25">
        <v>367</v>
      </c>
      <c r="E126" s="25">
        <v>1109744.5</v>
      </c>
      <c r="F126" s="25">
        <v>465100.49</v>
      </c>
      <c r="G126" s="25">
        <v>17854.39</v>
      </c>
      <c r="H126" s="25">
        <v>890.96</v>
      </c>
      <c r="I126" s="25">
        <v>33233.379999999997</v>
      </c>
      <c r="J126" s="25">
        <v>30331.82</v>
      </c>
      <c r="K126" s="25">
        <v>114025.93</v>
      </c>
      <c r="L126" s="25">
        <v>5953.17</v>
      </c>
      <c r="M126" s="25">
        <v>0</v>
      </c>
      <c r="N126" s="25">
        <v>288320.26</v>
      </c>
      <c r="O126" s="25">
        <v>662208.15</v>
      </c>
      <c r="P126" s="28"/>
      <c r="Q126" s="25">
        <f t="shared" si="1"/>
        <v>2729929.65</v>
      </c>
      <c r="R126" s="26"/>
    </row>
    <row r="127" spans="1:18" s="27" customFormat="1" ht="16.5">
      <c r="A127" s="23" t="s">
        <v>140</v>
      </c>
      <c r="B127" s="24"/>
      <c r="C127" s="25">
        <v>1302.8</v>
      </c>
      <c r="D127" s="25">
        <v>135</v>
      </c>
      <c r="E127" s="25">
        <v>1506611.27</v>
      </c>
      <c r="F127" s="25">
        <v>423203.42</v>
      </c>
      <c r="G127" s="25">
        <v>24871.57</v>
      </c>
      <c r="H127" s="25">
        <v>1195.0899999999999</v>
      </c>
      <c r="I127" s="25">
        <v>45503.41</v>
      </c>
      <c r="J127" s="25">
        <v>291116.96000000002</v>
      </c>
      <c r="K127" s="25">
        <v>119442.76</v>
      </c>
      <c r="L127" s="25">
        <v>7985.23</v>
      </c>
      <c r="M127" s="25">
        <v>0</v>
      </c>
      <c r="N127" s="25">
        <v>758437.34</v>
      </c>
      <c r="O127" s="25">
        <v>884078.04</v>
      </c>
      <c r="P127" s="28"/>
      <c r="Q127" s="25">
        <f t="shared" si="1"/>
        <v>4063882.8899999997</v>
      </c>
      <c r="R127" s="26"/>
    </row>
    <row r="128" spans="1:18" s="27" customFormat="1" ht="16.5">
      <c r="A128" s="23" t="s">
        <v>141</v>
      </c>
      <c r="B128" s="24"/>
      <c r="C128" s="25">
        <v>696358.40000000002</v>
      </c>
      <c r="D128" s="25">
        <v>94072</v>
      </c>
      <c r="E128" s="25">
        <v>7235436.9199999999</v>
      </c>
      <c r="F128" s="25">
        <v>840931.64</v>
      </c>
      <c r="G128" s="25">
        <v>126556.1</v>
      </c>
      <c r="H128" s="25">
        <v>4956.6499999999996</v>
      </c>
      <c r="I128" s="25">
        <v>216357.64</v>
      </c>
      <c r="J128" s="25">
        <v>4509964.3899999997</v>
      </c>
      <c r="K128" s="25">
        <v>268820.15000000002</v>
      </c>
      <c r="L128" s="25">
        <v>33118.879999999997</v>
      </c>
      <c r="M128" s="25">
        <v>0</v>
      </c>
      <c r="N128" s="25">
        <v>4336017.41</v>
      </c>
      <c r="O128" s="25">
        <v>527757.68000000005</v>
      </c>
      <c r="P128" s="28"/>
      <c r="Q128" s="25">
        <f t="shared" si="1"/>
        <v>18890347.860000003</v>
      </c>
      <c r="R128" s="26"/>
    </row>
    <row r="129" spans="1:18" s="27" customFormat="1" ht="16.5">
      <c r="A129" s="23" t="s">
        <v>142</v>
      </c>
      <c r="B129" s="24"/>
      <c r="C129" s="25">
        <v>91620</v>
      </c>
      <c r="D129" s="25">
        <v>21078</v>
      </c>
      <c r="E129" s="25">
        <v>4701970.37</v>
      </c>
      <c r="F129" s="25">
        <v>648279.43999999994</v>
      </c>
      <c r="G129" s="25">
        <v>80185.27</v>
      </c>
      <c r="H129" s="25">
        <v>4201.87</v>
      </c>
      <c r="I129" s="25">
        <v>142032.69</v>
      </c>
      <c r="J129" s="25">
        <v>1868745.47</v>
      </c>
      <c r="K129" s="25">
        <v>218379.98</v>
      </c>
      <c r="L129" s="25">
        <v>28071.85</v>
      </c>
      <c r="M129" s="25">
        <v>0</v>
      </c>
      <c r="N129" s="25">
        <v>2744795.71</v>
      </c>
      <c r="O129" s="25">
        <v>1847641.05</v>
      </c>
      <c r="P129" s="28"/>
      <c r="Q129" s="25">
        <f t="shared" si="1"/>
        <v>12397001.700000001</v>
      </c>
      <c r="R129" s="26"/>
    </row>
    <row r="130" spans="1:18" s="27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9"/>
      <c r="N130" s="8"/>
      <c r="O130" s="8"/>
      <c r="P130" s="30"/>
      <c r="Q130" s="25"/>
      <c r="R130" s="31"/>
    </row>
    <row r="131" spans="1:18" s="27" customFormat="1" ht="16.5">
      <c r="A131" s="32" t="s">
        <v>143</v>
      </c>
      <c r="C131" s="33">
        <f>SUM(C5:C129)</f>
        <v>55625959.599999979</v>
      </c>
      <c r="D131" s="33">
        <f t="shared" ref="D131:Q131" si="2">SUM(D5:D129)</f>
        <v>25851977.07</v>
      </c>
      <c r="E131" s="33">
        <f t="shared" si="2"/>
        <v>561024937.44000006</v>
      </c>
      <c r="F131" s="33">
        <f t="shared" si="2"/>
        <v>84642768</v>
      </c>
      <c r="G131" s="33">
        <f t="shared" si="2"/>
        <v>9357800.0999999996</v>
      </c>
      <c r="H131" s="33">
        <f t="shared" si="2"/>
        <v>461367.72</v>
      </c>
      <c r="I131" s="33">
        <f t="shared" si="2"/>
        <v>16731854.48</v>
      </c>
      <c r="J131" s="33">
        <f t="shared" si="2"/>
        <v>283684154.80000013</v>
      </c>
      <c r="K131" s="33">
        <f t="shared" si="2"/>
        <v>26262124.899999995</v>
      </c>
      <c r="L131" s="33">
        <f t="shared" si="2"/>
        <v>3082721.18</v>
      </c>
      <c r="M131" s="34">
        <f t="shared" si="2"/>
        <v>0</v>
      </c>
      <c r="N131" s="33">
        <f t="shared" si="2"/>
        <v>317034033.99999994</v>
      </c>
      <c r="O131" s="33">
        <f t="shared" si="2"/>
        <v>124230593.00000003</v>
      </c>
      <c r="P131" s="33">
        <f t="shared" si="2"/>
        <v>0</v>
      </c>
      <c r="Q131" s="33">
        <f t="shared" si="2"/>
        <v>1507990292.2900002</v>
      </c>
      <c r="R131" s="33">
        <f>SUM(R5:R129)</f>
        <v>0</v>
      </c>
    </row>
    <row r="132" spans="1:18">
      <c r="Q132" s="35"/>
    </row>
    <row r="133" spans="1:18">
      <c r="M133" s="36"/>
      <c r="Q133" s="35"/>
    </row>
    <row r="134" spans="1:18">
      <c r="M134" s="36"/>
    </row>
  </sheetData>
  <mergeCells count="5">
    <mergeCell ref="A2:A3"/>
    <mergeCell ref="C2:D2"/>
    <mergeCell ref="E2:M2"/>
    <mergeCell ref="N2:O2"/>
    <mergeCell ref="Q2:Q3"/>
  </mergeCells>
  <printOptions horizontalCentered="1"/>
  <pageMargins left="0.31496062992125984" right="0.31496062992125984" top="1.9685039370078741" bottom="0.4724409448818898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2014-11-06T19:16:58Z</dcterms:created>
  <dcterms:modified xsi:type="dcterms:W3CDTF">2014-11-06T19:17:28Z</dcterms:modified>
</cp:coreProperties>
</file>