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Septiembre" sheetId="1" r:id="rId1"/>
  </sheets>
  <definedNames>
    <definedName name="_xlnm.Print_Area" localSheetId="0">Septiembre!$A$1:$Q$134</definedName>
    <definedName name="_xlnm.Print_Titles" localSheetId="0">Septiembre!$2:$3</definedName>
  </definedNames>
  <calcPr calcId="145621" fullCalcOnLoad="1"/>
</workbook>
</file>

<file path=xl/calcChain.xml><?xml version="1.0" encoding="utf-8"?>
<calcChain xmlns="http://schemas.openxmlformats.org/spreadsheetml/2006/main">
  <c r="R131" i="1" l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131" i="1"/>
</calcChain>
</file>

<file path=xl/sharedStrings.xml><?xml version="1.0" encoding="utf-8"?>
<sst xmlns="http://schemas.openxmlformats.org/spreadsheetml/2006/main" count="144" uniqueCount="144">
  <si>
    <t>Municipio</t>
  </si>
  <si>
    <t>Participaciones Estatales</t>
  </si>
  <si>
    <t>Participaciones Federales</t>
  </si>
  <si>
    <t>Aportaciones del Ramo 33</t>
  </si>
  <si>
    <t>Total de Participaciones y Aportaciones</t>
  </si>
  <si>
    <t>2% Sobre Nómina</t>
  </si>
  <si>
    <t>3% Sobre Hospedaje</t>
  </si>
  <si>
    <t>Fondo General</t>
  </si>
  <si>
    <t>Fondo de Fomento Municipal</t>
  </si>
  <si>
    <t>Impuesto Sobre Automóviles Nuevos</t>
  </si>
  <si>
    <t>Impuesto Sobre Tenencia o Uso de Vehículos</t>
  </si>
  <si>
    <t>Impuesto Especial sobre Producción y Servicios (Tabacos y Licores)</t>
  </si>
  <si>
    <t>Fondo de Fiscalización y Recaudación</t>
  </si>
  <si>
    <t>Art. 4o-A Fracc. II Ley de Coordinación Fiscal (Gasolinas)</t>
  </si>
  <si>
    <t>Fondo de Compensación del Impuesto S/Automóviles Nuevos</t>
  </si>
  <si>
    <t>Fondos Compensación FEIEF</t>
  </si>
  <si>
    <t>Fondo de Aportaciones para el Fortalecimiento Municipal-DF</t>
  </si>
  <si>
    <t>Fondo de Aportaciones de Infraestructura Social Municipal</t>
  </si>
  <si>
    <t>ACATIC</t>
  </si>
  <si>
    <t>ACATLAN DE JUAREZ</t>
  </si>
  <si>
    <t>AHUALULCO DE MERCADO</t>
  </si>
  <si>
    <t>AMACUECA</t>
  </si>
  <si>
    <t>AMATITAN</t>
  </si>
  <si>
    <t>AMECA</t>
  </si>
  <si>
    <t>ARANDAS</t>
  </si>
  <si>
    <t>ARENAL, EL</t>
  </si>
  <si>
    <t>ATEMAJAC DE BRIZUELA</t>
  </si>
  <si>
    <t>ATENGO</t>
  </si>
  <si>
    <t>ATENGUILLO</t>
  </si>
  <si>
    <t>ATOTONILCO EL ALTO</t>
  </si>
  <si>
    <t>ATOYAC</t>
  </si>
  <si>
    <t>AUTLAN DE NAVARRO</t>
  </si>
  <si>
    <t>AYOTLAN</t>
  </si>
  <si>
    <t>AYUTLA</t>
  </si>
  <si>
    <t>BARCA, LA</t>
  </si>
  <si>
    <t>BOLAÑOS</t>
  </si>
  <si>
    <t>CABO CORRIENTES</t>
  </si>
  <si>
    <t>CASIMIRO CASTILLO</t>
  </si>
  <si>
    <t>CAÑADAS DE OBREGON</t>
  </si>
  <si>
    <t>CHAPALA</t>
  </si>
  <si>
    <t>CHIMALTITAN</t>
  </si>
  <si>
    <t>CHIQUILISTLAN</t>
  </si>
  <si>
    <t>CIHUATLAN</t>
  </si>
  <si>
    <t>COCULA</t>
  </si>
  <si>
    <t>COLOTLAN</t>
  </si>
  <si>
    <t>CONCEPCION DE BUENOS AIRES</t>
  </si>
  <si>
    <t>CUAUTITLAN DE GARCIA BARRAGAN</t>
  </si>
  <si>
    <t>CUAUTLA</t>
  </si>
  <si>
    <t>CUQUIO</t>
  </si>
  <si>
    <t>DEGOLLADO</t>
  </si>
  <si>
    <t>EJUTLA</t>
  </si>
  <si>
    <t>ENCARNACION DE DIAZ</t>
  </si>
  <si>
    <t>ETZATLAN</t>
  </si>
  <si>
    <t>GOMEZ FARIAS</t>
  </si>
  <si>
    <t>GRULLO, EL</t>
  </si>
  <si>
    <t>GUACHINANGO</t>
  </si>
  <si>
    <t>GUADALAJARA</t>
  </si>
  <si>
    <t>HOSTOTIPAQUILLO</t>
  </si>
  <si>
    <t>HUEJUCAR</t>
  </si>
  <si>
    <t>HUEJUQUILLA EL ALTO</t>
  </si>
  <si>
    <t>HUERTA, LA</t>
  </si>
  <si>
    <t>IXTLAHUACAN DE LOS MEMBRILLOS</t>
  </si>
  <si>
    <t>IXTLAHUACAN DEL RIO</t>
  </si>
  <si>
    <t>JALOSTOTITLAN</t>
  </si>
  <si>
    <t>JAMAY</t>
  </si>
  <si>
    <t>JESUS MARIA</t>
  </si>
  <si>
    <t>JILOTLAN DE LOS DOLORES</t>
  </si>
  <si>
    <t>JOCOTEPEC</t>
  </si>
  <si>
    <t>JUANACATLAN</t>
  </si>
  <si>
    <t>JUCHITLAN</t>
  </si>
  <si>
    <t>LAGOS DE MORENO</t>
  </si>
  <si>
    <t>LIMON, EL</t>
  </si>
  <si>
    <t>MAGDALENA</t>
  </si>
  <si>
    <t>MANZANILLA DE LA PAZ, LA</t>
  </si>
  <si>
    <t>MASCOTA</t>
  </si>
  <si>
    <t>MAZAMITLA</t>
  </si>
  <si>
    <t>MEXTICACAN</t>
  </si>
  <si>
    <t>MEZQUITIC</t>
  </si>
  <si>
    <t>MIXTLAN</t>
  </si>
  <si>
    <t>OCOTLAN</t>
  </si>
  <si>
    <t>OJUELOS DE JALISCO</t>
  </si>
  <si>
    <t>PIHUAMO</t>
  </si>
  <si>
    <t>PONCITLAN</t>
  </si>
  <si>
    <t>PUERTO VALLARTA</t>
  </si>
  <si>
    <t>QUITUPAN</t>
  </si>
  <si>
    <t>SALTO, EL</t>
  </si>
  <si>
    <t>SAN CRISTOBAL DE LA BARRANCA</t>
  </si>
  <si>
    <t>SAN DIEGO DE ALEJANDRIA</t>
  </si>
  <si>
    <t>SAN GABRIEL</t>
  </si>
  <si>
    <t>SAN IGNACIO CERRO GORDO</t>
  </si>
  <si>
    <t>SAN JUAN DE LOS LAGOS</t>
  </si>
  <si>
    <t>SAN JUANITO ESCOBEDO</t>
  </si>
  <si>
    <t>SAN JULIAN</t>
  </si>
  <si>
    <t>SAN MARCOS</t>
  </si>
  <si>
    <t>SAN MARTIN DE BOLAÑOS</t>
  </si>
  <si>
    <t>SAN MARTIN HIDALGO</t>
  </si>
  <si>
    <t>SAN MIGUEL EL ALTO</t>
  </si>
  <si>
    <t>SAN PEDRO TLAQUEPAQUE</t>
  </si>
  <si>
    <t>SAN SEBASTIAN DEL OESTE</t>
  </si>
  <si>
    <t>SANTA MARIA DE LOS ANGELES</t>
  </si>
  <si>
    <t>SANTA MARIA DEL ORO</t>
  </si>
  <si>
    <t>SAYULA</t>
  </si>
  <si>
    <t>TALA</t>
  </si>
  <si>
    <t>TALPA DE ALLENDE</t>
  </si>
  <si>
    <t>TAMAZULA DE GORDIANO</t>
  </si>
  <si>
    <t>TAPALPA</t>
  </si>
  <si>
    <t>TECALITLAN</t>
  </si>
  <si>
    <t>TECHALUTA DE MONTENEGRO</t>
  </si>
  <si>
    <t>TECOLOTLAN</t>
  </si>
  <si>
    <t>TENAMAXTLAN</t>
  </si>
  <si>
    <t>TEOCALTICHE</t>
  </si>
  <si>
    <t>TEOCUITATLAN DE CORONA</t>
  </si>
  <si>
    <t>TEPATITLAN DE MORELOS</t>
  </si>
  <si>
    <t>TEQUILA</t>
  </si>
  <si>
    <t>TEUCHITLAN</t>
  </si>
  <si>
    <t>TIZAPAN EL ALTO</t>
  </si>
  <si>
    <t>TLAJOMULCO DE ZUÑIGA</t>
  </si>
  <si>
    <t>TOLIMAN</t>
  </si>
  <si>
    <t>TOMATLAN</t>
  </si>
  <si>
    <t>TONALA</t>
  </si>
  <si>
    <t>TONAYA</t>
  </si>
  <si>
    <t>TONILA</t>
  </si>
  <si>
    <t>TOTATICHE</t>
  </si>
  <si>
    <t>TOTOTLAN</t>
  </si>
  <si>
    <t>TUXCACUESCO</t>
  </si>
  <si>
    <t>TUXCUECA</t>
  </si>
  <si>
    <t>TUXPAN</t>
  </si>
  <si>
    <t>UNION DE SAN ANTONIO</t>
  </si>
  <si>
    <t>UNION DE TULA</t>
  </si>
  <si>
    <t>VALLE DE GUADALUPE</t>
  </si>
  <si>
    <t>VALLE DE JUAREZ</t>
  </si>
  <si>
    <t>VILLA CORONA</t>
  </si>
  <si>
    <t>VILLA GUERRERO</t>
  </si>
  <si>
    <t>VILLA HIDALGO</t>
  </si>
  <si>
    <t>VILLA PURIFICACION</t>
  </si>
  <si>
    <t>YAHUALICA DE GONZALEZ GALLO</t>
  </si>
  <si>
    <t>ZACOALCO DE TORRES</t>
  </si>
  <si>
    <t>ZAPOPAN</t>
  </si>
  <si>
    <t>ZAPOTILTIC</t>
  </si>
  <si>
    <t>ZAPOTITLAN DE VADILLO</t>
  </si>
  <si>
    <t>ZAPOTLAN DEL REY</t>
  </si>
  <si>
    <t>ZAPOTLAN EL GRANDE</t>
  </si>
  <si>
    <t>ZAPOTLANEJO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</si>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</sst>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_-[$€-2]* #,##0.00_-;\-[$€-2]* #,##0.00_-;_-[$€-2]* &quot;-&quot;??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G Omeg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66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3" applyNumberFormat="0" applyFill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0" fillId="22" borderId="7" applyNumberFormat="0" applyFont="0" applyAlignment="0" applyProtection="0"/>
    <xf numFmtId="0" fontId="23" fillId="20" borderId="8" applyNumberFormat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39" applyFont="1"/>
    <xf numFmtId="0" fontId="4" fillId="0" borderId="0" xfId="39" applyFont="1"/>
    <xf numFmtId="0" fontId="5" fillId="0" borderId="0" xfId="39" applyFont="1" applyBorder="1" applyAlignment="1" applyProtection="1">
      <alignment horizontal="center"/>
      <protection locked="0"/>
    </xf>
    <xf numFmtId="0" fontId="3" fillId="0" borderId="10" xfId="39" applyFont="1" applyBorder="1" applyAlignment="1" applyProtection="1">
      <alignment horizontal="center" vertical="center" wrapText="1"/>
      <protection locked="0"/>
    </xf>
    <xf numFmtId="0" fontId="3" fillId="0" borderId="10" xfId="39" applyFont="1" applyFill="1" applyBorder="1" applyAlignment="1" applyProtection="1">
      <alignment horizontal="center" vertical="center" wrapText="1"/>
      <protection locked="0"/>
    </xf>
    <xf numFmtId="0" fontId="3" fillId="0" borderId="14" xfId="39" applyFont="1" applyBorder="1" applyAlignment="1" applyProtection="1">
      <alignment horizontal="center" vertical="center" wrapText="1"/>
      <protection locked="0"/>
    </xf>
    <xf numFmtId="0" fontId="3" fillId="0" borderId="0" xfId="39" applyFont="1" applyFill="1" applyBorder="1" applyAlignment="1">
      <alignment horizontal="center"/>
    </xf>
    <xf numFmtId="0" fontId="5" fillId="0" borderId="0" xfId="39" applyFont="1" applyFill="1" applyBorder="1" applyAlignment="1">
      <alignment horizontal="center"/>
    </xf>
    <xf numFmtId="0" fontId="5" fillId="0" borderId="0" xfId="39" applyFont="1"/>
    <xf numFmtId="0" fontId="6" fillId="0" borderId="0" xfId="39" applyFont="1" applyAlignment="1">
      <alignment horizontal="center" vertical="center"/>
    </xf>
    <xf numFmtId="0" fontId="7" fillId="0" borderId="0" xfId="39" applyFont="1" applyBorder="1" applyAlignment="1" applyProtection="1">
      <alignment horizontal="center"/>
      <protection locked="0"/>
    </xf>
    <xf numFmtId="0" fontId="7" fillId="0" borderId="0" xfId="39" applyFont="1" applyFill="1" applyBorder="1" applyAlignment="1">
      <alignment horizontal="center"/>
    </xf>
    <xf numFmtId="0" fontId="7" fillId="0" borderId="0" xfId="39" applyFont="1"/>
    <xf numFmtId="0" fontId="8" fillId="0" borderId="0" xfId="39" applyFont="1" applyProtection="1">
      <protection locked="0"/>
    </xf>
    <xf numFmtId="0" fontId="6" fillId="0" borderId="0" xfId="39" applyFont="1" applyProtection="1">
      <protection locked="0"/>
    </xf>
    <xf numFmtId="164" fontId="4" fillId="0" borderId="0" xfId="38" applyNumberFormat="1" applyFont="1" applyProtection="1">
      <protection locked="0"/>
    </xf>
    <xf numFmtId="165" fontId="4" fillId="0" borderId="0" xfId="38" applyNumberFormat="1" applyFont="1" applyProtection="1">
      <protection locked="0"/>
    </xf>
    <xf numFmtId="4" fontId="6" fillId="0" borderId="0" xfId="39" applyNumberFormat="1" applyFont="1" applyFill="1"/>
    <xf numFmtId="0" fontId="6" fillId="0" borderId="0" xfId="39" applyFont="1"/>
    <xf numFmtId="4" fontId="4" fillId="0" borderId="0" xfId="39" applyNumberFormat="1" applyFont="1" applyFill="1"/>
    <xf numFmtId="164" fontId="4" fillId="0" borderId="0" xfId="38" applyNumberFormat="1" applyFont="1" applyFill="1" applyProtection="1">
      <protection locked="0"/>
    </xf>
    <xf numFmtId="165" fontId="4" fillId="0" borderId="0" xfId="39" applyNumberFormat="1" applyFont="1"/>
    <xf numFmtId="0" fontId="4" fillId="0" borderId="0" xfId="39" applyFont="1" applyFill="1"/>
    <xf numFmtId="0" fontId="6" fillId="0" borderId="0" xfId="39" applyFont="1" applyFill="1"/>
    <xf numFmtId="0" fontId="3" fillId="0" borderId="0" xfId="39" applyFont="1" applyAlignment="1" applyProtection="1">
      <alignment horizontal="right"/>
      <protection locked="0"/>
    </xf>
    <xf numFmtId="164" fontId="3" fillId="0" borderId="0" xfId="39" applyNumberFormat="1" applyFont="1"/>
    <xf numFmtId="0" fontId="2" fillId="0" borderId="0" xfId="39" applyFont="1" applyFill="1"/>
    <xf numFmtId="0" fontId="1" fillId="0" borderId="0" xfId="39"/>
    <xf numFmtId="10" fontId="2" fillId="0" borderId="0" xfId="49" applyNumberFormat="1" applyFont="1"/>
    <xf numFmtId="164" fontId="2" fillId="0" borderId="0" xfId="39" applyNumberFormat="1" applyFont="1"/>
    <xf numFmtId="10" fontId="2" fillId="0" borderId="0" xfId="39" applyNumberFormat="1" applyFont="1"/>
    <xf numFmtId="0" fontId="3" fillId="0" borderId="9" xfId="39" applyFont="1" applyBorder="1" applyAlignment="1" applyProtection="1">
      <alignment horizontal="left" vertical="center" wrapText="1"/>
      <protection locked="0"/>
    </xf>
    <xf numFmtId="0" fontId="3" fillId="0" borderId="13" xfId="39" applyFont="1" applyBorder="1" applyAlignment="1" applyProtection="1">
      <alignment horizontal="left" vertical="center" wrapText="1"/>
      <protection locked="0"/>
    </xf>
    <xf numFmtId="0" fontId="3" fillId="0" borderId="10" xfId="39" applyFont="1" applyBorder="1" applyAlignment="1">
      <alignment horizontal="center"/>
    </xf>
    <xf numFmtId="0" fontId="3" fillId="0" borderId="11" xfId="39" applyFont="1" applyBorder="1" applyAlignment="1">
      <alignment horizontal="center"/>
    </xf>
    <xf numFmtId="0" fontId="3" fillId="0" borderId="12" xfId="39" applyFont="1" applyBorder="1" applyAlignment="1">
      <alignment horizontal="center"/>
    </xf>
    <xf numFmtId="0" fontId="4" fillId="0" borderId="10" xfId="39" applyFont="1" applyBorder="1" applyAlignment="1">
      <alignment horizontal="center"/>
    </xf>
    <xf numFmtId="0" fontId="4" fillId="0" borderId="11" xfId="39" applyFont="1" applyBorder="1" applyAlignment="1">
      <alignment horizontal="center"/>
    </xf>
    <xf numFmtId="0" fontId="3" fillId="0" borderId="9" xfId="39" applyFont="1" applyBorder="1" applyAlignment="1" applyProtection="1">
      <alignment horizontal="center" vertical="center" wrapText="1"/>
      <protection locked="0"/>
    </xf>
    <xf numFmtId="0" fontId="3" fillId="0" borderId="13" xfId="39" applyFont="1" applyBorder="1" applyAlignment="1" applyProtection="1">
      <alignment horizontal="center" vertical="center" wrapText="1"/>
      <protection locked="0"/>
    </xf>
    <xf numFmtId="0" fontId="5" fillId="0" borderId="0" xfId="39" applyFont="1" applyFill="1" applyAlignment="1">
      <alignment horizontal="left" vertical="center" wrapText="1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Millares 2" xfId="37"/>
    <cellStyle name="Millares 3" xfId="38"/>
    <cellStyle name="Normal" xfId="0" builtinId="0"/>
    <cellStyle name="Normal 2" xfId="39"/>
    <cellStyle name="Normal 3" xfId="40"/>
    <cellStyle name="Normal 4" xfId="41"/>
    <cellStyle name="Normal 5" xfId="42"/>
    <cellStyle name="Normal 6" xfId="43"/>
    <cellStyle name="Normal 7" xfId="44"/>
    <cellStyle name="Normal 8" xfId="45"/>
    <cellStyle name="Normal 9" xfId="46"/>
    <cellStyle name="Note" xfId="47"/>
    <cellStyle name="Output" xfId="48"/>
    <cellStyle name="Porcentaje" xfId="49" builtinId="5"/>
    <cellStyle name="Title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140"/>
  <sheetViews>
    <sheetView tabSelected="1" zoomScale="115" zoomScaleNormal="115" workbookViewId="0">
      <pane xSplit="1" ySplit="3" topLeftCell="B4" activePane="bottomRight" state="frozen"/>
      <selection activeCell="A27" sqref="A27"/>
      <selection pane="topRight" activeCell="A27" sqref="A27"/>
      <selection pane="bottomLeft" activeCell="A27" sqref="A27"/>
      <selection pane="bottomRight" activeCell="D9" sqref="D9"/>
    </sheetView>
  </sheetViews>
  <sheetFormatPr baseColWidth="10" defaultRowHeight="13.5"/>
  <cols>
    <col min="1" max="1" width="29.140625" style="1" customWidth="1"/>
    <col min="2" max="2" width="1.42578125" style="1" customWidth="1"/>
    <col min="3" max="4" width="12.42578125" style="1" customWidth="1"/>
    <col min="5" max="5" width="13.28515625" style="1" customWidth="1"/>
    <col min="6" max="6" width="13.42578125" style="1" bestFit="1" customWidth="1"/>
    <col min="7" max="7" width="12.42578125" style="1" customWidth="1"/>
    <col min="8" max="8" width="13.140625" style="1" customWidth="1"/>
    <col min="9" max="9" width="16.140625" style="1" customWidth="1"/>
    <col min="10" max="10" width="13.7109375" style="1" customWidth="1"/>
    <col min="11" max="13" width="15.5703125" style="1" customWidth="1"/>
    <col min="14" max="14" width="14.5703125" style="1" customWidth="1"/>
    <col min="15" max="15" width="15" style="1" customWidth="1"/>
    <col min="16" max="16" width="0.85546875" style="1" customWidth="1"/>
    <col min="17" max="17" width="14.42578125" style="1" customWidth="1"/>
    <col min="18" max="18" width="0.85546875" style="1" customWidth="1"/>
    <col min="19" max="16384" width="11.42578125" style="1"/>
  </cols>
  <sheetData>
    <row r="1" spans="1:18" ht="6" customHeight="1" thickBot="1"/>
    <row r="2" spans="1:18" ht="15.75" customHeight="1" thickBot="1">
      <c r="A2" s="32" t="s">
        <v>0</v>
      </c>
      <c r="C2" s="34" t="s">
        <v>1</v>
      </c>
      <c r="D2" s="35"/>
      <c r="E2" s="34" t="s">
        <v>2</v>
      </c>
      <c r="F2" s="36"/>
      <c r="G2" s="36"/>
      <c r="H2" s="36"/>
      <c r="I2" s="36"/>
      <c r="J2" s="36"/>
      <c r="K2" s="36"/>
      <c r="L2" s="36"/>
      <c r="M2" s="35"/>
      <c r="N2" s="37" t="s">
        <v>3</v>
      </c>
      <c r="O2" s="38"/>
      <c r="P2" s="2"/>
      <c r="Q2" s="39" t="s">
        <v>4</v>
      </c>
    </row>
    <row r="3" spans="1:18" s="9" customFormat="1" ht="94.5" customHeight="1" thickBot="1">
      <c r="A3" s="33"/>
      <c r="B3" s="3"/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5" t="s">
        <v>15</v>
      </c>
      <c r="N3" s="4" t="s">
        <v>16</v>
      </c>
      <c r="O3" s="6" t="s">
        <v>17</v>
      </c>
      <c r="P3" s="7"/>
      <c r="Q3" s="40"/>
      <c r="R3" s="8"/>
    </row>
    <row r="4" spans="1:18" s="13" customForma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1"/>
      <c r="R4" s="12"/>
    </row>
    <row r="5" spans="1:18" s="19" customFormat="1" ht="16.5">
      <c r="A5" s="14" t="s">
        <v>18</v>
      </c>
      <c r="B5" s="15"/>
      <c r="C5" s="16">
        <v>198942.4</v>
      </c>
      <c r="D5" s="16">
        <v>0</v>
      </c>
      <c r="E5" s="16">
        <v>1749077.85</v>
      </c>
      <c r="F5" s="16">
        <v>359714.24</v>
      </c>
      <c r="G5" s="16">
        <v>33098.28</v>
      </c>
      <c r="H5" s="16">
        <v>1831.55</v>
      </c>
      <c r="I5" s="16">
        <v>66443.42</v>
      </c>
      <c r="J5" s="16">
        <v>0</v>
      </c>
      <c r="K5" s="16">
        <v>122128.34</v>
      </c>
      <c r="L5" s="16">
        <v>10824.2</v>
      </c>
      <c r="M5" s="17">
        <v>0</v>
      </c>
      <c r="N5" s="16">
        <v>914611.48</v>
      </c>
      <c r="O5" s="16">
        <v>320249.82</v>
      </c>
      <c r="P5" s="16"/>
      <c r="Q5" s="16">
        <f>SUM(C5:O5)</f>
        <v>3776921.5799999996</v>
      </c>
      <c r="R5" s="18"/>
    </row>
    <row r="6" spans="1:18" s="19" customFormat="1" ht="16.5">
      <c r="A6" s="14" t="s">
        <v>19</v>
      </c>
      <c r="B6" s="15"/>
      <c r="C6" s="16">
        <v>77893.2</v>
      </c>
      <c r="D6" s="16">
        <v>0</v>
      </c>
      <c r="E6" s="16">
        <v>1570633.37</v>
      </c>
      <c r="F6" s="16">
        <v>133994.82999999999</v>
      </c>
      <c r="G6" s="16">
        <v>26505.83</v>
      </c>
      <c r="H6" s="16">
        <v>1538.89</v>
      </c>
      <c r="I6" s="16">
        <v>62539.58</v>
      </c>
      <c r="J6" s="16">
        <v>0</v>
      </c>
      <c r="K6" s="16">
        <v>89359.7</v>
      </c>
      <c r="L6" s="16">
        <v>9094.64</v>
      </c>
      <c r="M6" s="17">
        <v>0</v>
      </c>
      <c r="N6" s="16">
        <v>1002379.18</v>
      </c>
      <c r="O6" s="16">
        <v>302992.71000000002</v>
      </c>
      <c r="P6" s="20"/>
      <c r="Q6" s="16">
        <f t="shared" ref="Q6:Q69" si="0">SUM(C6:O6)</f>
        <v>3276931.93</v>
      </c>
      <c r="R6" s="18"/>
    </row>
    <row r="7" spans="1:18" s="19" customFormat="1" ht="16.5">
      <c r="A7" s="14" t="s">
        <v>20</v>
      </c>
      <c r="B7" s="15"/>
      <c r="C7" s="16">
        <v>22923.200000000001</v>
      </c>
      <c r="D7" s="16">
        <v>6390</v>
      </c>
      <c r="E7" s="16">
        <v>1475620.75</v>
      </c>
      <c r="F7" s="16">
        <v>105140.02</v>
      </c>
      <c r="G7" s="16">
        <v>28137.01</v>
      </c>
      <c r="H7" s="16">
        <v>1375.87</v>
      </c>
      <c r="I7" s="16">
        <v>60144.82</v>
      </c>
      <c r="J7" s="16">
        <v>0</v>
      </c>
      <c r="K7" s="16">
        <v>89152.06</v>
      </c>
      <c r="L7" s="16">
        <v>8131.2</v>
      </c>
      <c r="M7" s="17">
        <v>0</v>
      </c>
      <c r="N7" s="16">
        <v>936521.7</v>
      </c>
      <c r="O7" s="16">
        <v>531907.68999999994</v>
      </c>
      <c r="P7" s="20"/>
      <c r="Q7" s="16">
        <f t="shared" si="0"/>
        <v>3265444.32</v>
      </c>
      <c r="R7" s="18"/>
    </row>
    <row r="8" spans="1:18" s="19" customFormat="1" ht="16.5">
      <c r="A8" s="14" t="s">
        <v>21</v>
      </c>
      <c r="B8" s="15"/>
      <c r="C8" s="16">
        <v>2191.1999999999998</v>
      </c>
      <c r="D8" s="16">
        <v>0</v>
      </c>
      <c r="E8" s="16">
        <v>758833.63</v>
      </c>
      <c r="F8" s="16">
        <v>256921.61</v>
      </c>
      <c r="G8" s="16">
        <v>12366.52</v>
      </c>
      <c r="H8" s="16">
        <v>669.64</v>
      </c>
      <c r="I8" s="16">
        <v>28340.19</v>
      </c>
      <c r="J8" s="16">
        <v>0</v>
      </c>
      <c r="K8" s="16">
        <v>80071.44</v>
      </c>
      <c r="L8" s="16">
        <v>3957.5</v>
      </c>
      <c r="M8" s="17">
        <v>0</v>
      </c>
      <c r="N8" s="16">
        <v>239154.62</v>
      </c>
      <c r="O8" s="16">
        <v>168355.06</v>
      </c>
      <c r="P8" s="20"/>
      <c r="Q8" s="16">
        <f t="shared" si="0"/>
        <v>1550861.4100000001</v>
      </c>
      <c r="R8" s="18"/>
    </row>
    <row r="9" spans="1:18" s="19" customFormat="1" ht="16.5">
      <c r="A9" s="14" t="s">
        <v>22</v>
      </c>
      <c r="B9" s="15"/>
      <c r="C9" s="16">
        <v>88966.399999999994</v>
      </c>
      <c r="D9" s="16">
        <v>0</v>
      </c>
      <c r="E9" s="16">
        <v>1201217.18</v>
      </c>
      <c r="F9" s="16">
        <v>166000.85</v>
      </c>
      <c r="G9" s="16">
        <v>19726.759999999998</v>
      </c>
      <c r="H9" s="16">
        <v>1081.22</v>
      </c>
      <c r="I9" s="16">
        <v>42863.48</v>
      </c>
      <c r="J9" s="16">
        <v>0</v>
      </c>
      <c r="K9" s="16">
        <v>77890.02</v>
      </c>
      <c r="L9" s="16">
        <v>6389.86</v>
      </c>
      <c r="M9" s="17">
        <v>0</v>
      </c>
      <c r="N9" s="16">
        <v>631766.4</v>
      </c>
      <c r="O9" s="16">
        <v>189760</v>
      </c>
      <c r="P9" s="20"/>
      <c r="Q9" s="16">
        <f t="shared" si="0"/>
        <v>2425662.17</v>
      </c>
      <c r="R9" s="18"/>
    </row>
    <row r="10" spans="1:18" s="19" customFormat="1" ht="16.5">
      <c r="A10" s="14" t="s">
        <v>23</v>
      </c>
      <c r="B10" s="15"/>
      <c r="C10" s="16">
        <v>151995.6</v>
      </c>
      <c r="D10" s="16">
        <v>0</v>
      </c>
      <c r="E10" s="16">
        <v>3672972.04</v>
      </c>
      <c r="F10" s="16">
        <v>444822.65</v>
      </c>
      <c r="G10" s="16">
        <v>71559.960000000006</v>
      </c>
      <c r="H10" s="16">
        <v>3353.21</v>
      </c>
      <c r="I10" s="16">
        <v>136180.71</v>
      </c>
      <c r="J10" s="16">
        <v>0</v>
      </c>
      <c r="K10" s="16">
        <v>187701.18</v>
      </c>
      <c r="L10" s="16">
        <v>19816.96</v>
      </c>
      <c r="M10" s="17">
        <v>0</v>
      </c>
      <c r="N10" s="16">
        <v>2473065.19</v>
      </c>
      <c r="O10" s="16">
        <v>2249232.13</v>
      </c>
      <c r="P10" s="20"/>
      <c r="Q10" s="16">
        <f t="shared" si="0"/>
        <v>9410699.629999999</v>
      </c>
      <c r="R10" s="18"/>
    </row>
    <row r="11" spans="1:18" s="19" customFormat="1" ht="16.5">
      <c r="A11" s="14" t="s">
        <v>24</v>
      </c>
      <c r="B11" s="15"/>
      <c r="C11" s="16">
        <v>323526.8</v>
      </c>
      <c r="D11" s="16">
        <v>4939</v>
      </c>
      <c r="E11" s="16">
        <v>4663709.51</v>
      </c>
      <c r="F11" s="16">
        <v>616959.73</v>
      </c>
      <c r="G11" s="16">
        <v>84388</v>
      </c>
      <c r="H11" s="16">
        <v>5046.34</v>
      </c>
      <c r="I11" s="16">
        <v>151034.85</v>
      </c>
      <c r="J11" s="16">
        <v>0</v>
      </c>
      <c r="K11" s="16">
        <v>237727.52</v>
      </c>
      <c r="L11" s="16">
        <v>29823.11</v>
      </c>
      <c r="M11" s="17">
        <v>0</v>
      </c>
      <c r="N11" s="16">
        <v>3140371.11</v>
      </c>
      <c r="O11" s="16">
        <v>1919168.45</v>
      </c>
      <c r="P11" s="20"/>
      <c r="Q11" s="16">
        <f t="shared" si="0"/>
        <v>11176694.419999998</v>
      </c>
      <c r="R11" s="18"/>
    </row>
    <row r="12" spans="1:18" s="19" customFormat="1" ht="16.5">
      <c r="A12" s="14" t="s">
        <v>25</v>
      </c>
      <c r="B12" s="15"/>
      <c r="C12" s="16">
        <v>20935.2</v>
      </c>
      <c r="D12" s="16">
        <v>0</v>
      </c>
      <c r="E12" s="16">
        <v>1160984.25</v>
      </c>
      <c r="F12" s="16">
        <v>75418.91</v>
      </c>
      <c r="G12" s="16">
        <v>16876.25</v>
      </c>
      <c r="H12" s="16">
        <v>1122.81</v>
      </c>
      <c r="I12" s="16">
        <v>40264.29</v>
      </c>
      <c r="J12" s="16">
        <v>0</v>
      </c>
      <c r="K12" s="16">
        <v>80627.03</v>
      </c>
      <c r="L12" s="16">
        <v>6635.68</v>
      </c>
      <c r="M12" s="17">
        <v>0</v>
      </c>
      <c r="N12" s="16">
        <v>756712.68</v>
      </c>
      <c r="O12" s="16">
        <v>172946.72</v>
      </c>
      <c r="P12" s="20"/>
      <c r="Q12" s="16">
        <f t="shared" si="0"/>
        <v>2332523.8200000003</v>
      </c>
      <c r="R12" s="18"/>
    </row>
    <row r="13" spans="1:18" s="19" customFormat="1" ht="16.5">
      <c r="A13" s="14" t="s">
        <v>26</v>
      </c>
      <c r="B13" s="15"/>
      <c r="C13" s="16">
        <v>707.2</v>
      </c>
      <c r="D13" s="16">
        <v>0</v>
      </c>
      <c r="E13" s="16">
        <v>829627.04</v>
      </c>
      <c r="F13" s="16">
        <v>335110.95</v>
      </c>
      <c r="G13" s="16">
        <v>13679.1</v>
      </c>
      <c r="H13" s="16">
        <v>737.73</v>
      </c>
      <c r="I13" s="16">
        <v>28693.95</v>
      </c>
      <c r="J13" s="16">
        <v>0</v>
      </c>
      <c r="K13" s="16">
        <v>94772.84</v>
      </c>
      <c r="L13" s="16">
        <v>4359.92</v>
      </c>
      <c r="M13" s="17">
        <v>0</v>
      </c>
      <c r="N13" s="16">
        <v>287026.76</v>
      </c>
      <c r="O13" s="16">
        <v>448179.32</v>
      </c>
      <c r="P13" s="20"/>
      <c r="Q13" s="16">
        <f t="shared" si="0"/>
        <v>2042894.81</v>
      </c>
      <c r="R13" s="18"/>
    </row>
    <row r="14" spans="1:18" s="19" customFormat="1" ht="16.5">
      <c r="A14" s="14" t="s">
        <v>27</v>
      </c>
      <c r="B14" s="15"/>
      <c r="C14" s="16">
        <v>496.8</v>
      </c>
      <c r="D14" s="16">
        <v>0</v>
      </c>
      <c r="E14" s="16">
        <v>892176.21</v>
      </c>
      <c r="F14" s="16">
        <v>427090.54</v>
      </c>
      <c r="G14" s="16">
        <v>15946.68</v>
      </c>
      <c r="H14" s="16">
        <v>837.42</v>
      </c>
      <c r="I14" s="16">
        <v>34241.230000000003</v>
      </c>
      <c r="J14" s="16">
        <v>0</v>
      </c>
      <c r="K14" s="16">
        <v>105947.07</v>
      </c>
      <c r="L14" s="16">
        <v>4949.03</v>
      </c>
      <c r="M14" s="17">
        <v>0</v>
      </c>
      <c r="N14" s="16">
        <v>232899.54</v>
      </c>
      <c r="O14" s="16">
        <v>697695.42</v>
      </c>
      <c r="P14" s="20"/>
      <c r="Q14" s="16">
        <f t="shared" si="0"/>
        <v>2412279.94</v>
      </c>
      <c r="R14" s="18"/>
    </row>
    <row r="15" spans="1:18" s="19" customFormat="1" ht="16.5">
      <c r="A15" s="14" t="s">
        <v>28</v>
      </c>
      <c r="B15" s="15"/>
      <c r="C15" s="16">
        <v>1481.6</v>
      </c>
      <c r="D15" s="16">
        <v>0</v>
      </c>
      <c r="E15" s="16">
        <v>946628.83</v>
      </c>
      <c r="F15" s="16">
        <v>262982.09999999998</v>
      </c>
      <c r="G15" s="16">
        <v>15662.33</v>
      </c>
      <c r="H15" s="16">
        <v>869.57</v>
      </c>
      <c r="I15" s="16">
        <v>38116.980000000003</v>
      </c>
      <c r="J15" s="16">
        <v>0</v>
      </c>
      <c r="K15" s="16">
        <v>73708.17</v>
      </c>
      <c r="L15" s="16">
        <v>5139.05</v>
      </c>
      <c r="M15" s="17">
        <v>0</v>
      </c>
      <c r="N15" s="16">
        <v>177478.82</v>
      </c>
      <c r="O15" s="16">
        <v>266258.15000000002</v>
      </c>
      <c r="P15" s="20"/>
      <c r="Q15" s="16">
        <f t="shared" si="0"/>
        <v>1788325.6</v>
      </c>
      <c r="R15" s="18"/>
    </row>
    <row r="16" spans="1:18" s="19" customFormat="1" ht="16.5">
      <c r="A16" s="14" t="s">
        <v>29</v>
      </c>
      <c r="B16" s="15"/>
      <c r="C16" s="16">
        <v>279035.2</v>
      </c>
      <c r="D16" s="16">
        <v>0</v>
      </c>
      <c r="E16" s="16">
        <v>3819760.85</v>
      </c>
      <c r="F16" s="16">
        <v>494503.57</v>
      </c>
      <c r="G16" s="16">
        <v>73096.06</v>
      </c>
      <c r="H16" s="16">
        <v>3671.7</v>
      </c>
      <c r="I16" s="16">
        <v>116784.65</v>
      </c>
      <c r="J16" s="16">
        <v>0</v>
      </c>
      <c r="K16" s="16">
        <v>197284.6</v>
      </c>
      <c r="L16" s="16">
        <v>21699.18</v>
      </c>
      <c r="M16" s="17">
        <v>0</v>
      </c>
      <c r="N16" s="16">
        <v>2489325.87</v>
      </c>
      <c r="O16" s="16">
        <v>1231492.82</v>
      </c>
      <c r="P16" s="20"/>
      <c r="Q16" s="16">
        <f t="shared" si="0"/>
        <v>8726654.5</v>
      </c>
      <c r="R16" s="18"/>
    </row>
    <row r="17" spans="1:18" s="19" customFormat="1" ht="16.5">
      <c r="A17" s="14" t="s">
        <v>30</v>
      </c>
      <c r="B17" s="15"/>
      <c r="C17" s="16">
        <v>9234</v>
      </c>
      <c r="D17" s="16">
        <v>0</v>
      </c>
      <c r="E17" s="16">
        <v>987257.81</v>
      </c>
      <c r="F17" s="16">
        <v>344811.29</v>
      </c>
      <c r="G17" s="16">
        <v>19112.71</v>
      </c>
      <c r="H17" s="16">
        <v>910.85</v>
      </c>
      <c r="I17" s="16">
        <v>42172.37</v>
      </c>
      <c r="J17" s="16">
        <v>0</v>
      </c>
      <c r="K17" s="16">
        <v>95808.6</v>
      </c>
      <c r="L17" s="16">
        <v>5383.02</v>
      </c>
      <c r="M17" s="17">
        <v>0</v>
      </c>
      <c r="N17" s="16">
        <v>356942.27</v>
      </c>
      <c r="O17" s="16">
        <v>650319.80000000005</v>
      </c>
      <c r="P17" s="20"/>
      <c r="Q17" s="16">
        <f t="shared" si="0"/>
        <v>2511952.7200000007</v>
      </c>
      <c r="R17" s="18"/>
    </row>
    <row r="18" spans="1:18" s="19" customFormat="1" ht="16.5">
      <c r="A18" s="14" t="s">
        <v>31</v>
      </c>
      <c r="B18" s="15"/>
      <c r="C18" s="16">
        <v>213776</v>
      </c>
      <c r="D18" s="16">
        <v>0</v>
      </c>
      <c r="E18" s="16">
        <v>4234804.53</v>
      </c>
      <c r="F18" s="16">
        <v>393051.24</v>
      </c>
      <c r="G18" s="16">
        <v>79907.22</v>
      </c>
      <c r="H18" s="16">
        <v>4164.1499999999996</v>
      </c>
      <c r="I18" s="16">
        <v>142201.53</v>
      </c>
      <c r="J18" s="16">
        <v>0</v>
      </c>
      <c r="K18" s="16">
        <v>176732.69</v>
      </c>
      <c r="L18" s="16">
        <v>24609.49</v>
      </c>
      <c r="M18" s="17">
        <v>0</v>
      </c>
      <c r="N18" s="16">
        <v>2482509.64</v>
      </c>
      <c r="O18" s="16">
        <v>1057540.52</v>
      </c>
      <c r="P18" s="20"/>
      <c r="Q18" s="16">
        <f t="shared" si="0"/>
        <v>8809297.0100000016</v>
      </c>
      <c r="R18" s="18"/>
    </row>
    <row r="19" spans="1:18" s="19" customFormat="1" ht="16.5">
      <c r="A19" s="14" t="s">
        <v>32</v>
      </c>
      <c r="B19" s="15"/>
      <c r="C19" s="16">
        <v>51398.400000000001</v>
      </c>
      <c r="D19" s="16">
        <v>0</v>
      </c>
      <c r="E19" s="16">
        <v>2622288.13</v>
      </c>
      <c r="F19" s="16">
        <v>504698.68</v>
      </c>
      <c r="G19" s="16">
        <v>43872.09</v>
      </c>
      <c r="H19" s="16">
        <v>2523.34</v>
      </c>
      <c r="I19" s="16">
        <v>91137.23</v>
      </c>
      <c r="J19" s="16">
        <v>0</v>
      </c>
      <c r="K19" s="16">
        <v>171741.83</v>
      </c>
      <c r="L19" s="16">
        <v>14912.54</v>
      </c>
      <c r="M19" s="17">
        <v>0</v>
      </c>
      <c r="N19" s="16">
        <v>1651484.17</v>
      </c>
      <c r="O19" s="16">
        <v>1841779.55</v>
      </c>
      <c r="P19" s="20"/>
      <c r="Q19" s="16">
        <f t="shared" si="0"/>
        <v>6995835.96</v>
      </c>
      <c r="R19" s="18"/>
    </row>
    <row r="20" spans="1:18" s="19" customFormat="1" ht="16.5">
      <c r="A20" s="14" t="s">
        <v>33</v>
      </c>
      <c r="B20" s="15"/>
      <c r="C20" s="16">
        <v>5648.8</v>
      </c>
      <c r="D20" s="16">
        <v>0</v>
      </c>
      <c r="E20" s="16">
        <v>1535204.31</v>
      </c>
      <c r="F20" s="16">
        <v>340906.03</v>
      </c>
      <c r="G20" s="16">
        <v>27753.23</v>
      </c>
      <c r="H20" s="16">
        <v>1480.29</v>
      </c>
      <c r="I20" s="16">
        <v>55037.69</v>
      </c>
      <c r="J20" s="16">
        <v>0</v>
      </c>
      <c r="K20" s="16">
        <v>99024.98</v>
      </c>
      <c r="L20" s="16">
        <v>8748.33</v>
      </c>
      <c r="M20" s="17">
        <v>0</v>
      </c>
      <c r="N20" s="16">
        <v>546195.74</v>
      </c>
      <c r="O20" s="16">
        <v>1017491.49</v>
      </c>
      <c r="P20" s="20"/>
      <c r="Q20" s="16">
        <f t="shared" si="0"/>
        <v>3637490.8900000006</v>
      </c>
      <c r="R20" s="18"/>
    </row>
    <row r="21" spans="1:18" s="19" customFormat="1" ht="16.5">
      <c r="A21" s="14" t="s">
        <v>34</v>
      </c>
      <c r="B21" s="15"/>
      <c r="C21" s="16">
        <v>159208</v>
      </c>
      <c r="D21" s="16">
        <v>924</v>
      </c>
      <c r="E21" s="16">
        <v>3705023.85</v>
      </c>
      <c r="F21" s="16">
        <v>452188.8</v>
      </c>
      <c r="G21" s="16">
        <v>69284.649999999994</v>
      </c>
      <c r="H21" s="16">
        <v>3542.08</v>
      </c>
      <c r="I21" s="16">
        <v>130980.1</v>
      </c>
      <c r="J21" s="16">
        <v>0</v>
      </c>
      <c r="K21" s="16">
        <v>208888.93</v>
      </c>
      <c r="L21" s="16">
        <v>20933.13</v>
      </c>
      <c r="M21" s="17">
        <v>0</v>
      </c>
      <c r="N21" s="16">
        <v>2771914.15</v>
      </c>
      <c r="O21" s="16">
        <v>896494.67</v>
      </c>
      <c r="P21" s="20"/>
      <c r="Q21" s="16">
        <f t="shared" si="0"/>
        <v>8419382.3599999994</v>
      </c>
      <c r="R21" s="18"/>
    </row>
    <row r="22" spans="1:18" s="19" customFormat="1" ht="16.5">
      <c r="A22" s="14" t="s">
        <v>35</v>
      </c>
      <c r="B22" s="15"/>
      <c r="C22" s="16">
        <v>41654.800000000003</v>
      </c>
      <c r="D22" s="16">
        <v>0</v>
      </c>
      <c r="E22" s="16">
        <v>1738951.65</v>
      </c>
      <c r="F22" s="16">
        <v>1158803.52</v>
      </c>
      <c r="G22" s="16">
        <v>29253.79</v>
      </c>
      <c r="H22" s="16">
        <v>2073.98</v>
      </c>
      <c r="I22" s="16">
        <v>58183.42</v>
      </c>
      <c r="J22" s="16">
        <v>0</v>
      </c>
      <c r="K22" s="16">
        <v>220745.60000000001</v>
      </c>
      <c r="L22" s="16">
        <v>12256.9</v>
      </c>
      <c r="M22" s="17">
        <v>0</v>
      </c>
      <c r="N22" s="16">
        <v>294144.17</v>
      </c>
      <c r="O22" s="16">
        <v>1417232.23</v>
      </c>
      <c r="P22" s="20"/>
      <c r="Q22" s="16">
        <f t="shared" si="0"/>
        <v>4973300.0599999996</v>
      </c>
      <c r="R22" s="18"/>
    </row>
    <row r="23" spans="1:18" s="19" customFormat="1" ht="16.5">
      <c r="A23" s="14" t="s">
        <v>36</v>
      </c>
      <c r="B23" s="15"/>
      <c r="C23" s="16">
        <v>12752.4</v>
      </c>
      <c r="D23" s="16">
        <v>1919</v>
      </c>
      <c r="E23" s="16">
        <v>1878492.17</v>
      </c>
      <c r="F23" s="16">
        <v>557314.96</v>
      </c>
      <c r="G23" s="16">
        <v>30572.91</v>
      </c>
      <c r="H23" s="16">
        <v>1950.71</v>
      </c>
      <c r="I23" s="16">
        <v>57898.57</v>
      </c>
      <c r="J23" s="16">
        <v>0</v>
      </c>
      <c r="K23" s="16">
        <v>113294.41</v>
      </c>
      <c r="L23" s="16">
        <v>11528.39</v>
      </c>
      <c r="M23" s="17">
        <v>0</v>
      </c>
      <c r="N23" s="16">
        <v>432548.55</v>
      </c>
      <c r="O23" s="16">
        <v>707829.3</v>
      </c>
      <c r="P23" s="20"/>
      <c r="Q23" s="16">
        <f t="shared" si="0"/>
        <v>3806101.37</v>
      </c>
      <c r="R23" s="18"/>
    </row>
    <row r="24" spans="1:18" s="19" customFormat="1" ht="16.5">
      <c r="A24" s="14" t="s">
        <v>37</v>
      </c>
      <c r="B24" s="15"/>
      <c r="C24" s="16">
        <v>44974.400000000001</v>
      </c>
      <c r="D24" s="16">
        <v>2728</v>
      </c>
      <c r="E24" s="16">
        <v>1672248.28</v>
      </c>
      <c r="F24" s="16">
        <v>229900.13</v>
      </c>
      <c r="G24" s="16">
        <v>30891.42</v>
      </c>
      <c r="H24" s="16">
        <v>1581.1</v>
      </c>
      <c r="I24" s="16">
        <v>63369.17</v>
      </c>
      <c r="J24" s="16">
        <v>0</v>
      </c>
      <c r="K24" s="16">
        <v>107929.74</v>
      </c>
      <c r="L24" s="16">
        <v>9344.1</v>
      </c>
      <c r="M24" s="17">
        <v>0</v>
      </c>
      <c r="N24" s="16">
        <v>926211.75</v>
      </c>
      <c r="O24" s="16">
        <v>746395.81</v>
      </c>
      <c r="P24" s="20"/>
      <c r="Q24" s="16">
        <f t="shared" si="0"/>
        <v>3835573.9000000004</v>
      </c>
      <c r="R24" s="18"/>
    </row>
    <row r="25" spans="1:18" s="19" customFormat="1" ht="16.5">
      <c r="A25" s="14" t="s">
        <v>38</v>
      </c>
      <c r="B25" s="15"/>
      <c r="C25" s="16">
        <v>62778.8</v>
      </c>
      <c r="D25" s="16">
        <v>0</v>
      </c>
      <c r="E25" s="16">
        <v>895625.12</v>
      </c>
      <c r="F25" s="16">
        <v>376559.93</v>
      </c>
      <c r="G25" s="16">
        <v>17209.71</v>
      </c>
      <c r="H25" s="16">
        <v>852.04</v>
      </c>
      <c r="I25" s="16">
        <v>37644.67</v>
      </c>
      <c r="J25" s="16">
        <v>0</v>
      </c>
      <c r="K25" s="16">
        <v>85614.12</v>
      </c>
      <c r="L25" s="16">
        <v>5035.47</v>
      </c>
      <c r="M25" s="17">
        <v>0</v>
      </c>
      <c r="N25" s="16">
        <v>179073.5</v>
      </c>
      <c r="O25" s="16">
        <v>188247.97</v>
      </c>
      <c r="P25" s="20"/>
      <c r="Q25" s="16">
        <f t="shared" si="0"/>
        <v>1848641.33</v>
      </c>
      <c r="R25" s="18"/>
    </row>
    <row r="26" spans="1:18" s="19" customFormat="1" ht="16.5">
      <c r="A26" s="14" t="s">
        <v>39</v>
      </c>
      <c r="B26" s="15"/>
      <c r="C26" s="16">
        <v>203893.2</v>
      </c>
      <c r="D26" s="16">
        <v>6250</v>
      </c>
      <c r="E26" s="16">
        <v>3270852.26</v>
      </c>
      <c r="F26" s="16">
        <v>291344.53000000003</v>
      </c>
      <c r="G26" s="16">
        <v>50885.97</v>
      </c>
      <c r="H26" s="16">
        <v>3469.99</v>
      </c>
      <c r="I26" s="16">
        <v>117537.54</v>
      </c>
      <c r="J26" s="16">
        <v>0</v>
      </c>
      <c r="K26" s="16">
        <v>152458.10999999999</v>
      </c>
      <c r="L26" s="16">
        <v>20507.12</v>
      </c>
      <c r="M26" s="17">
        <v>0</v>
      </c>
      <c r="N26" s="16">
        <v>2106418.5</v>
      </c>
      <c r="O26" s="16">
        <v>616258.29</v>
      </c>
      <c r="P26" s="20"/>
      <c r="Q26" s="16">
        <f t="shared" si="0"/>
        <v>6839875.5100000007</v>
      </c>
      <c r="R26" s="18"/>
    </row>
    <row r="27" spans="1:18" s="19" customFormat="1" ht="16.5">
      <c r="A27" s="14" t="s">
        <v>40</v>
      </c>
      <c r="B27" s="15"/>
      <c r="C27" s="16">
        <v>504.4</v>
      </c>
      <c r="D27" s="16">
        <v>0</v>
      </c>
      <c r="E27" s="16">
        <v>1179546.55</v>
      </c>
      <c r="F27" s="16">
        <v>838050.33</v>
      </c>
      <c r="G27" s="16">
        <v>20153.32</v>
      </c>
      <c r="H27" s="16">
        <v>1342.54</v>
      </c>
      <c r="I27" s="16">
        <v>39050.03</v>
      </c>
      <c r="J27" s="16">
        <v>0</v>
      </c>
      <c r="K27" s="16">
        <v>165560.35</v>
      </c>
      <c r="L27" s="16">
        <v>7934.25</v>
      </c>
      <c r="M27" s="17">
        <v>0</v>
      </c>
      <c r="N27" s="16">
        <v>162641.62</v>
      </c>
      <c r="O27" s="16">
        <v>586596.79</v>
      </c>
      <c r="P27" s="20"/>
      <c r="Q27" s="16">
        <f t="shared" si="0"/>
        <v>3001380.18</v>
      </c>
      <c r="R27" s="18"/>
    </row>
    <row r="28" spans="1:18" s="19" customFormat="1" ht="16.5">
      <c r="A28" s="14" t="s">
        <v>41</v>
      </c>
      <c r="B28" s="15"/>
      <c r="C28" s="16">
        <v>3052.8</v>
      </c>
      <c r="D28" s="16">
        <v>0</v>
      </c>
      <c r="E28" s="16">
        <v>867845.99</v>
      </c>
      <c r="F28" s="16">
        <v>448237.66</v>
      </c>
      <c r="G28" s="16">
        <v>15188.5</v>
      </c>
      <c r="H28" s="16">
        <v>869.59</v>
      </c>
      <c r="I28" s="16">
        <v>29446.82</v>
      </c>
      <c r="J28" s="16">
        <v>0</v>
      </c>
      <c r="K28" s="16">
        <v>109738.43</v>
      </c>
      <c r="L28" s="16">
        <v>5139.1400000000003</v>
      </c>
      <c r="M28" s="17">
        <v>0</v>
      </c>
      <c r="N28" s="16">
        <v>250754.89</v>
      </c>
      <c r="O28" s="16">
        <v>621610.12</v>
      </c>
      <c r="P28" s="20"/>
      <c r="Q28" s="16">
        <f t="shared" si="0"/>
        <v>2351883.94</v>
      </c>
      <c r="R28" s="18"/>
    </row>
    <row r="29" spans="1:18" s="19" customFormat="1" ht="16.5">
      <c r="A29" s="14" t="s">
        <v>42</v>
      </c>
      <c r="B29" s="15"/>
      <c r="C29" s="16">
        <v>50595.199999999997</v>
      </c>
      <c r="D29" s="16">
        <v>2014</v>
      </c>
      <c r="E29" s="16">
        <v>2583923.58</v>
      </c>
      <c r="F29" s="16">
        <v>378732.27</v>
      </c>
      <c r="G29" s="16">
        <v>45665.85</v>
      </c>
      <c r="H29" s="16">
        <v>2681.67</v>
      </c>
      <c r="I29" s="16">
        <v>87030.73</v>
      </c>
      <c r="J29" s="16">
        <v>0</v>
      </c>
      <c r="K29" s="16">
        <v>151467.57999999999</v>
      </c>
      <c r="L29" s="16">
        <v>15848.27</v>
      </c>
      <c r="M29" s="17">
        <v>0</v>
      </c>
      <c r="N29" s="16">
        <v>1682927.61</v>
      </c>
      <c r="O29" s="16">
        <v>880117.97</v>
      </c>
      <c r="P29" s="20"/>
      <c r="Q29" s="16">
        <f t="shared" si="0"/>
        <v>5881004.7300000004</v>
      </c>
      <c r="R29" s="18"/>
    </row>
    <row r="30" spans="1:18" s="19" customFormat="1" ht="16.5">
      <c r="A30" s="14" t="s">
        <v>43</v>
      </c>
      <c r="B30" s="15"/>
      <c r="C30" s="16">
        <v>53377.599999999999</v>
      </c>
      <c r="D30" s="16">
        <v>0</v>
      </c>
      <c r="E30" s="16">
        <v>1857039.18</v>
      </c>
      <c r="F30" s="16">
        <v>265435.15000000002</v>
      </c>
      <c r="G30" s="16">
        <v>36220.300000000003</v>
      </c>
      <c r="H30" s="16">
        <v>1860.72</v>
      </c>
      <c r="I30" s="16">
        <v>72341.42</v>
      </c>
      <c r="J30" s="16">
        <v>0</v>
      </c>
      <c r="K30" s="16">
        <v>115466.67</v>
      </c>
      <c r="L30" s="16">
        <v>10996.59</v>
      </c>
      <c r="M30" s="17">
        <v>0</v>
      </c>
      <c r="N30" s="16">
        <v>1128878.93</v>
      </c>
      <c r="O30" s="16">
        <v>612233.29</v>
      </c>
      <c r="P30" s="20"/>
      <c r="Q30" s="16">
        <f t="shared" si="0"/>
        <v>4153849.8499999996</v>
      </c>
      <c r="R30" s="18"/>
    </row>
    <row r="31" spans="1:18" s="19" customFormat="1" ht="16.5">
      <c r="A31" s="14" t="s">
        <v>44</v>
      </c>
      <c r="B31" s="15"/>
      <c r="C31" s="16">
        <v>16880</v>
      </c>
      <c r="D31" s="16">
        <v>0</v>
      </c>
      <c r="E31" s="16">
        <v>1494687.24</v>
      </c>
      <c r="F31" s="16">
        <v>221095.1</v>
      </c>
      <c r="G31" s="16">
        <v>26439.54</v>
      </c>
      <c r="H31" s="16">
        <v>1390.12</v>
      </c>
      <c r="I31" s="16">
        <v>55775.73</v>
      </c>
      <c r="J31" s="16">
        <v>0</v>
      </c>
      <c r="K31" s="16">
        <v>91343.98</v>
      </c>
      <c r="L31" s="16">
        <v>8215.42</v>
      </c>
      <c r="M31" s="17">
        <v>0</v>
      </c>
      <c r="N31" s="16">
        <v>780261.97</v>
      </c>
      <c r="O31" s="16">
        <v>900383.85</v>
      </c>
      <c r="P31" s="20"/>
      <c r="Q31" s="16">
        <f t="shared" si="0"/>
        <v>3596472.95</v>
      </c>
      <c r="R31" s="18"/>
    </row>
    <row r="32" spans="1:18" s="19" customFormat="1" ht="16.5">
      <c r="A32" s="14" t="s">
        <v>45</v>
      </c>
      <c r="B32" s="15"/>
      <c r="C32" s="16">
        <v>764</v>
      </c>
      <c r="D32" s="16">
        <v>483</v>
      </c>
      <c r="E32" s="16">
        <v>867360.94</v>
      </c>
      <c r="F32" s="16">
        <v>304531.90999999997</v>
      </c>
      <c r="G32" s="16">
        <v>15225.36</v>
      </c>
      <c r="H32" s="16">
        <v>814.17</v>
      </c>
      <c r="I32" s="16">
        <v>32476.62</v>
      </c>
      <c r="J32" s="16">
        <v>0</v>
      </c>
      <c r="K32" s="16">
        <v>87269.85</v>
      </c>
      <c r="L32" s="16">
        <v>4811.67</v>
      </c>
      <c r="M32" s="17">
        <v>0</v>
      </c>
      <c r="N32" s="16">
        <v>255887.67</v>
      </c>
      <c r="O32" s="16">
        <v>221073.58</v>
      </c>
      <c r="P32" s="20"/>
      <c r="Q32" s="16">
        <f t="shared" si="0"/>
        <v>1790698.77</v>
      </c>
      <c r="R32" s="18"/>
    </row>
    <row r="33" spans="1:18" s="19" customFormat="1" ht="16.5">
      <c r="A33" s="14" t="s">
        <v>46</v>
      </c>
      <c r="B33" s="15"/>
      <c r="C33" s="16">
        <v>1568.8</v>
      </c>
      <c r="D33" s="16">
        <v>0</v>
      </c>
      <c r="E33" s="16">
        <v>2009354.88</v>
      </c>
      <c r="F33" s="16">
        <v>818721.73</v>
      </c>
      <c r="G33" s="16">
        <v>32368.71</v>
      </c>
      <c r="H33" s="16">
        <v>2160.56</v>
      </c>
      <c r="I33" s="16">
        <v>63193.63</v>
      </c>
      <c r="J33" s="16">
        <v>0</v>
      </c>
      <c r="K33" s="16">
        <v>179346.36</v>
      </c>
      <c r="L33" s="16">
        <v>12768.6</v>
      </c>
      <c r="M33" s="17">
        <v>0</v>
      </c>
      <c r="N33" s="16">
        <v>747093.87</v>
      </c>
      <c r="O33" s="16">
        <v>2340056.2799999998</v>
      </c>
      <c r="P33" s="20"/>
      <c r="Q33" s="16">
        <f t="shared" si="0"/>
        <v>6206633.4199999999</v>
      </c>
      <c r="R33" s="18"/>
    </row>
    <row r="34" spans="1:18" s="19" customFormat="1" ht="16.5">
      <c r="A34" s="14" t="s">
        <v>47</v>
      </c>
      <c r="B34" s="15"/>
      <c r="C34" s="16">
        <v>1118.8</v>
      </c>
      <c r="D34" s="16">
        <v>60</v>
      </c>
      <c r="E34" s="16">
        <v>657005.03</v>
      </c>
      <c r="F34" s="16">
        <v>304363.17</v>
      </c>
      <c r="G34" s="16">
        <v>12063.96</v>
      </c>
      <c r="H34" s="16">
        <v>591.63</v>
      </c>
      <c r="I34" s="16">
        <v>26770.36</v>
      </c>
      <c r="J34" s="16">
        <v>0</v>
      </c>
      <c r="K34" s="16">
        <v>78606.39</v>
      </c>
      <c r="L34" s="16">
        <v>3496.45</v>
      </c>
      <c r="M34" s="17">
        <v>0</v>
      </c>
      <c r="N34" s="16">
        <v>93632.83</v>
      </c>
      <c r="O34" s="16">
        <v>100359.72</v>
      </c>
      <c r="P34" s="20"/>
      <c r="Q34" s="16">
        <f t="shared" si="0"/>
        <v>1278068.3399999999</v>
      </c>
      <c r="R34" s="18"/>
    </row>
    <row r="35" spans="1:18" s="19" customFormat="1" ht="16.5">
      <c r="A35" s="14" t="s">
        <v>48</v>
      </c>
      <c r="B35" s="15"/>
      <c r="C35" s="16">
        <v>6735.6</v>
      </c>
      <c r="D35" s="16">
        <v>0</v>
      </c>
      <c r="E35" s="16">
        <v>1956857.24</v>
      </c>
      <c r="F35" s="16">
        <v>553694.46</v>
      </c>
      <c r="G35" s="16">
        <v>35100.71</v>
      </c>
      <c r="H35" s="16">
        <v>2022.17</v>
      </c>
      <c r="I35" s="16">
        <v>63463.360000000001</v>
      </c>
      <c r="J35" s="16">
        <v>0</v>
      </c>
      <c r="K35" s="16">
        <v>139031.07999999999</v>
      </c>
      <c r="L35" s="16">
        <v>11950.72</v>
      </c>
      <c r="M35" s="17">
        <v>0</v>
      </c>
      <c r="N35" s="16">
        <v>767495.01</v>
      </c>
      <c r="O35" s="16">
        <v>1274428.75</v>
      </c>
      <c r="P35" s="20"/>
      <c r="Q35" s="16">
        <f t="shared" si="0"/>
        <v>4810779.0999999996</v>
      </c>
      <c r="R35" s="18"/>
    </row>
    <row r="36" spans="1:18" s="19" customFormat="1" ht="16.5">
      <c r="A36" s="14" t="s">
        <v>49</v>
      </c>
      <c r="B36" s="15"/>
      <c r="C36" s="16">
        <v>25043.200000000001</v>
      </c>
      <c r="D36" s="16">
        <v>0</v>
      </c>
      <c r="E36" s="16">
        <v>1709433.89</v>
      </c>
      <c r="F36" s="16">
        <v>384650.88</v>
      </c>
      <c r="G36" s="16">
        <v>31178.560000000001</v>
      </c>
      <c r="H36" s="16">
        <v>1576.3</v>
      </c>
      <c r="I36" s="16">
        <v>62543.76</v>
      </c>
      <c r="J36" s="16">
        <v>0</v>
      </c>
      <c r="K36" s="16">
        <v>122094.94</v>
      </c>
      <c r="L36" s="16">
        <v>9315.7099999999991</v>
      </c>
      <c r="M36" s="17">
        <v>0</v>
      </c>
      <c r="N36" s="16">
        <v>911418.95</v>
      </c>
      <c r="O36" s="16">
        <v>1218452.5</v>
      </c>
      <c r="P36" s="20"/>
      <c r="Q36" s="16">
        <f t="shared" si="0"/>
        <v>4475708.6899999995</v>
      </c>
      <c r="R36" s="18"/>
    </row>
    <row r="37" spans="1:18" s="19" customFormat="1" ht="16.5">
      <c r="A37" s="14" t="s">
        <v>50</v>
      </c>
      <c r="B37" s="15"/>
      <c r="C37" s="16">
        <v>470.4</v>
      </c>
      <c r="D37" s="16">
        <v>0</v>
      </c>
      <c r="E37" s="16">
        <v>638881.5</v>
      </c>
      <c r="F37" s="16">
        <v>226990.06</v>
      </c>
      <c r="G37" s="16">
        <v>10071.67</v>
      </c>
      <c r="H37" s="16">
        <v>584.9</v>
      </c>
      <c r="I37" s="16">
        <v>22596.39</v>
      </c>
      <c r="J37" s="16">
        <v>0</v>
      </c>
      <c r="K37" s="16">
        <v>67340.58</v>
      </c>
      <c r="L37" s="16">
        <v>3456.69</v>
      </c>
      <c r="M37" s="17">
        <v>0</v>
      </c>
      <c r="N37" s="16">
        <v>89793.54</v>
      </c>
      <c r="O37" s="16">
        <v>116431.35</v>
      </c>
      <c r="P37" s="20"/>
      <c r="Q37" s="16">
        <f t="shared" si="0"/>
        <v>1176617.08</v>
      </c>
      <c r="R37" s="18"/>
    </row>
    <row r="38" spans="1:18" s="19" customFormat="1" ht="16.5">
      <c r="A38" s="14" t="s">
        <v>51</v>
      </c>
      <c r="B38" s="15"/>
      <c r="C38" s="16">
        <v>63165.2</v>
      </c>
      <c r="D38" s="16">
        <v>321</v>
      </c>
      <c r="E38" s="16">
        <v>4051641.26</v>
      </c>
      <c r="F38" s="16">
        <v>560778.74</v>
      </c>
      <c r="G38" s="16">
        <v>74825.48</v>
      </c>
      <c r="H38" s="16">
        <v>4110.72</v>
      </c>
      <c r="I38" s="16">
        <v>136136.1</v>
      </c>
      <c r="J38" s="16">
        <v>0</v>
      </c>
      <c r="K38" s="16">
        <v>191546.67</v>
      </c>
      <c r="L38" s="16">
        <v>24293.69</v>
      </c>
      <c r="M38" s="17">
        <v>0</v>
      </c>
      <c r="N38" s="16">
        <v>2216701.96</v>
      </c>
      <c r="O38" s="16">
        <v>1317464.19</v>
      </c>
      <c r="P38" s="20"/>
      <c r="Q38" s="16">
        <f t="shared" si="0"/>
        <v>8640985.0099999998</v>
      </c>
      <c r="R38" s="18"/>
    </row>
    <row r="39" spans="1:18" s="19" customFormat="1" ht="16.5">
      <c r="A39" s="14" t="s">
        <v>52</v>
      </c>
      <c r="B39" s="15"/>
      <c r="C39" s="16">
        <v>67110</v>
      </c>
      <c r="D39" s="16">
        <v>0</v>
      </c>
      <c r="E39" s="16">
        <v>1368637</v>
      </c>
      <c r="F39" s="16">
        <v>108620.63</v>
      </c>
      <c r="G39" s="16">
        <v>26076.62</v>
      </c>
      <c r="H39" s="16">
        <v>1166.32</v>
      </c>
      <c r="I39" s="16">
        <v>56054.85</v>
      </c>
      <c r="J39" s="16">
        <v>0</v>
      </c>
      <c r="K39" s="16">
        <v>80727.48</v>
      </c>
      <c r="L39" s="16">
        <v>6892.81</v>
      </c>
      <c r="M39" s="17">
        <v>0</v>
      </c>
      <c r="N39" s="16">
        <v>803595.67</v>
      </c>
      <c r="O39" s="16">
        <v>667759.52</v>
      </c>
      <c r="P39" s="20"/>
      <c r="Q39" s="16">
        <f t="shared" si="0"/>
        <v>3186640.9000000004</v>
      </c>
      <c r="R39" s="18"/>
    </row>
    <row r="40" spans="1:18" s="19" customFormat="1" ht="16.5">
      <c r="A40" s="14" t="s">
        <v>53</v>
      </c>
      <c r="B40" s="15"/>
      <c r="C40" s="16">
        <v>22490.400000000001</v>
      </c>
      <c r="D40" s="16">
        <v>0</v>
      </c>
      <c r="E40" s="16">
        <v>1215973.75</v>
      </c>
      <c r="F40" s="16">
        <v>259862.72</v>
      </c>
      <c r="G40" s="16">
        <v>21149.39</v>
      </c>
      <c r="H40" s="16">
        <v>1059.44</v>
      </c>
      <c r="I40" s="16">
        <v>51150.15</v>
      </c>
      <c r="J40" s="16">
        <v>0</v>
      </c>
      <c r="K40" s="16">
        <v>96485.66</v>
      </c>
      <c r="L40" s="16">
        <v>6261.16</v>
      </c>
      <c r="M40" s="17">
        <v>0</v>
      </c>
      <c r="N40" s="16">
        <v>604292.23</v>
      </c>
      <c r="O40" s="16">
        <v>380990.96</v>
      </c>
      <c r="P40" s="20"/>
      <c r="Q40" s="16">
        <f t="shared" si="0"/>
        <v>2659715.8599999994</v>
      </c>
      <c r="R40" s="18"/>
    </row>
    <row r="41" spans="1:18" s="19" customFormat="1" ht="16.5">
      <c r="A41" s="14" t="s">
        <v>54</v>
      </c>
      <c r="B41" s="15"/>
      <c r="C41" s="16">
        <v>51262.400000000001</v>
      </c>
      <c r="D41" s="16">
        <v>0</v>
      </c>
      <c r="E41" s="16">
        <v>1684047.8</v>
      </c>
      <c r="F41" s="16">
        <v>153751.6</v>
      </c>
      <c r="G41" s="16">
        <v>28852.25</v>
      </c>
      <c r="H41" s="16">
        <v>1349.97</v>
      </c>
      <c r="I41" s="16">
        <v>59437.3</v>
      </c>
      <c r="J41" s="16">
        <v>0</v>
      </c>
      <c r="K41" s="16">
        <v>94079.360000000001</v>
      </c>
      <c r="L41" s="16">
        <v>7978.11</v>
      </c>
      <c r="M41" s="17">
        <v>0</v>
      </c>
      <c r="N41" s="16">
        <v>1028429.87</v>
      </c>
      <c r="O41" s="16">
        <v>192531.06</v>
      </c>
      <c r="P41" s="20"/>
      <c r="Q41" s="16">
        <f t="shared" si="0"/>
        <v>3301719.72</v>
      </c>
      <c r="R41" s="18"/>
    </row>
    <row r="42" spans="1:18" s="19" customFormat="1" ht="16.5">
      <c r="A42" s="14" t="s">
        <v>55</v>
      </c>
      <c r="B42" s="15"/>
      <c r="C42" s="16">
        <v>5112.8</v>
      </c>
      <c r="D42" s="16">
        <v>0</v>
      </c>
      <c r="E42" s="16">
        <v>992218.25</v>
      </c>
      <c r="F42" s="16">
        <v>472945.23</v>
      </c>
      <c r="G42" s="16">
        <v>17756.66</v>
      </c>
      <c r="H42" s="16">
        <v>978.12</v>
      </c>
      <c r="I42" s="16">
        <v>38359.730000000003</v>
      </c>
      <c r="J42" s="16">
        <v>0</v>
      </c>
      <c r="K42" s="16">
        <v>110367</v>
      </c>
      <c r="L42" s="16">
        <v>5780.53</v>
      </c>
      <c r="M42" s="17">
        <v>0</v>
      </c>
      <c r="N42" s="16">
        <v>186447.71</v>
      </c>
      <c r="O42" s="16">
        <v>360851.51</v>
      </c>
      <c r="P42" s="20"/>
      <c r="Q42" s="16">
        <f t="shared" si="0"/>
        <v>2190817.54</v>
      </c>
      <c r="R42" s="18"/>
    </row>
    <row r="43" spans="1:18" s="19" customFormat="1" ht="16.5">
      <c r="A43" s="14" t="s">
        <v>56</v>
      </c>
      <c r="B43" s="15"/>
      <c r="C43" s="16">
        <v>32420846.399999999</v>
      </c>
      <c r="D43" s="16">
        <v>166296</v>
      </c>
      <c r="E43" s="16">
        <v>106474812.56</v>
      </c>
      <c r="F43" s="16">
        <v>10846887.76</v>
      </c>
      <c r="G43" s="16">
        <v>2001695.56</v>
      </c>
      <c r="H43" s="16">
        <v>94941.4</v>
      </c>
      <c r="I43" s="16">
        <v>4048058.18</v>
      </c>
      <c r="J43" s="16">
        <v>0</v>
      </c>
      <c r="K43" s="16">
        <v>3835406.78</v>
      </c>
      <c r="L43" s="16">
        <v>561088.36</v>
      </c>
      <c r="M43" s="17">
        <v>0</v>
      </c>
      <c r="N43" s="16">
        <v>64487322.189999998</v>
      </c>
      <c r="O43" s="16">
        <v>7161319.0599999996</v>
      </c>
      <c r="P43" s="20"/>
      <c r="Q43" s="16">
        <f t="shared" si="0"/>
        <v>232098674.25000003</v>
      </c>
      <c r="R43" s="18"/>
    </row>
    <row r="44" spans="1:18" s="19" customFormat="1" ht="16.5">
      <c r="A44" s="14" t="s">
        <v>57</v>
      </c>
      <c r="B44" s="15"/>
      <c r="C44" s="16">
        <v>32405.200000000001</v>
      </c>
      <c r="D44" s="16">
        <v>0</v>
      </c>
      <c r="E44" s="16">
        <v>1180900.74</v>
      </c>
      <c r="F44" s="16">
        <v>441174.74</v>
      </c>
      <c r="G44" s="16">
        <v>19577.810000000001</v>
      </c>
      <c r="H44" s="16">
        <v>1219.47</v>
      </c>
      <c r="I44" s="16">
        <v>44063.39</v>
      </c>
      <c r="J44" s="16">
        <v>0</v>
      </c>
      <c r="K44" s="16">
        <v>115393.69</v>
      </c>
      <c r="L44" s="16">
        <v>7206.88</v>
      </c>
      <c r="M44" s="17">
        <v>0</v>
      </c>
      <c r="N44" s="16">
        <v>443546.46</v>
      </c>
      <c r="O44" s="16">
        <v>1823498.75</v>
      </c>
      <c r="P44" s="20"/>
      <c r="Q44" s="16">
        <f t="shared" si="0"/>
        <v>4108987.13</v>
      </c>
      <c r="R44" s="18"/>
    </row>
    <row r="45" spans="1:18" s="19" customFormat="1" ht="16.5">
      <c r="A45" s="14" t="s">
        <v>58</v>
      </c>
      <c r="B45" s="15"/>
      <c r="C45" s="16">
        <v>2740.8</v>
      </c>
      <c r="D45" s="16">
        <v>0</v>
      </c>
      <c r="E45" s="16">
        <v>960233.59</v>
      </c>
      <c r="F45" s="16">
        <v>311471</v>
      </c>
      <c r="G45" s="16">
        <v>18812.830000000002</v>
      </c>
      <c r="H45" s="16">
        <v>896.95</v>
      </c>
      <c r="I45" s="16">
        <v>40964.92</v>
      </c>
      <c r="J45" s="16">
        <v>0</v>
      </c>
      <c r="K45" s="16">
        <v>87714.48</v>
      </c>
      <c r="L45" s="16">
        <v>5300.83</v>
      </c>
      <c r="M45" s="17">
        <v>0</v>
      </c>
      <c r="N45" s="16">
        <v>262399.55</v>
      </c>
      <c r="O45" s="16">
        <v>561044.84</v>
      </c>
      <c r="P45" s="20"/>
      <c r="Q45" s="16">
        <f t="shared" si="0"/>
        <v>2251579.79</v>
      </c>
      <c r="R45" s="18"/>
    </row>
    <row r="46" spans="1:18" s="19" customFormat="1" ht="16.5">
      <c r="A46" s="14" t="s">
        <v>59</v>
      </c>
      <c r="B46" s="15"/>
      <c r="C46" s="16">
        <v>3810</v>
      </c>
      <c r="D46" s="16">
        <v>0</v>
      </c>
      <c r="E46" s="16">
        <v>1362190.57</v>
      </c>
      <c r="F46" s="16">
        <v>525145.87</v>
      </c>
      <c r="G46" s="16">
        <v>23745.16</v>
      </c>
      <c r="H46" s="16">
        <v>1308.48</v>
      </c>
      <c r="I46" s="16">
        <v>49690.55</v>
      </c>
      <c r="J46" s="16">
        <v>0</v>
      </c>
      <c r="K46" s="16">
        <v>122847.93</v>
      </c>
      <c r="L46" s="16">
        <v>7732.91</v>
      </c>
      <c r="M46" s="17">
        <v>0</v>
      </c>
      <c r="N46" s="16">
        <v>378722.51</v>
      </c>
      <c r="O46" s="16">
        <v>612991.75</v>
      </c>
      <c r="P46" s="20"/>
      <c r="Q46" s="16">
        <f t="shared" si="0"/>
        <v>3088185.7299999995</v>
      </c>
      <c r="R46" s="18"/>
    </row>
    <row r="47" spans="1:18" s="19" customFormat="1" ht="16.5">
      <c r="A47" s="14" t="s">
        <v>60</v>
      </c>
      <c r="B47" s="15"/>
      <c r="C47" s="16">
        <v>91705.2</v>
      </c>
      <c r="D47" s="16">
        <v>83323</v>
      </c>
      <c r="E47" s="16">
        <v>2710148.27</v>
      </c>
      <c r="F47" s="16">
        <v>455375.72</v>
      </c>
      <c r="G47" s="16">
        <v>48182.7</v>
      </c>
      <c r="H47" s="16">
        <v>2656.38</v>
      </c>
      <c r="I47" s="16">
        <v>104719.14</v>
      </c>
      <c r="J47" s="16">
        <v>0</v>
      </c>
      <c r="K47" s="16">
        <v>128753.92</v>
      </c>
      <c r="L47" s="16">
        <v>15698.82</v>
      </c>
      <c r="M47" s="17">
        <v>0</v>
      </c>
      <c r="N47" s="16">
        <v>1010444.53</v>
      </c>
      <c r="O47" s="16">
        <v>1335207.04</v>
      </c>
      <c r="P47" s="20"/>
      <c r="Q47" s="16">
        <f t="shared" si="0"/>
        <v>5986214.7200000007</v>
      </c>
      <c r="R47" s="18"/>
    </row>
    <row r="48" spans="1:18" s="19" customFormat="1" ht="16.5">
      <c r="A48" s="14" t="s">
        <v>61</v>
      </c>
      <c r="B48" s="15"/>
      <c r="C48" s="16">
        <v>238427.2</v>
      </c>
      <c r="D48" s="16">
        <v>0</v>
      </c>
      <c r="E48" s="16">
        <v>2183599.84</v>
      </c>
      <c r="F48" s="16">
        <v>230191.9</v>
      </c>
      <c r="G48" s="16">
        <v>37183.58</v>
      </c>
      <c r="H48" s="16">
        <v>2765.15</v>
      </c>
      <c r="I48" s="16">
        <v>73299.72</v>
      </c>
      <c r="J48" s="16">
        <v>0</v>
      </c>
      <c r="K48" s="16">
        <v>147032.84</v>
      </c>
      <c r="L48" s="16">
        <v>16341.63</v>
      </c>
      <c r="M48" s="17">
        <v>0</v>
      </c>
      <c r="N48" s="16">
        <v>1770910.89</v>
      </c>
      <c r="O48" s="16">
        <v>417580.11</v>
      </c>
      <c r="P48" s="20"/>
      <c r="Q48" s="16">
        <f t="shared" si="0"/>
        <v>5117332.8600000003</v>
      </c>
      <c r="R48" s="18"/>
    </row>
    <row r="49" spans="1:18" s="19" customFormat="1" ht="16.5">
      <c r="A49" s="14" t="s">
        <v>62</v>
      </c>
      <c r="B49" s="15"/>
      <c r="C49" s="16">
        <v>9788</v>
      </c>
      <c r="D49" s="16">
        <v>0</v>
      </c>
      <c r="E49" s="16">
        <v>1976336.86</v>
      </c>
      <c r="F49" s="16">
        <v>429797.4</v>
      </c>
      <c r="G49" s="16">
        <v>36311.279999999999</v>
      </c>
      <c r="H49" s="16">
        <v>1971.56</v>
      </c>
      <c r="I49" s="16">
        <v>71614.36</v>
      </c>
      <c r="J49" s="16">
        <v>0</v>
      </c>
      <c r="K49" s="16">
        <v>121240.69</v>
      </c>
      <c r="L49" s="16">
        <v>11651.61</v>
      </c>
      <c r="M49" s="17">
        <v>0</v>
      </c>
      <c r="N49" s="16">
        <v>819681.98</v>
      </c>
      <c r="O49" s="16">
        <v>821122.04</v>
      </c>
      <c r="P49" s="20"/>
      <c r="Q49" s="16">
        <f t="shared" si="0"/>
        <v>4299515.7799999993</v>
      </c>
      <c r="R49" s="18"/>
    </row>
    <row r="50" spans="1:18" s="19" customFormat="1" ht="16.5">
      <c r="A50" s="14" t="s">
        <v>63</v>
      </c>
      <c r="B50" s="15"/>
      <c r="C50" s="16">
        <v>65598</v>
      </c>
      <c r="D50" s="16">
        <v>0</v>
      </c>
      <c r="E50" s="16">
        <v>2538343.4500000002</v>
      </c>
      <c r="F50" s="16">
        <v>318230.51</v>
      </c>
      <c r="G50" s="16">
        <v>40536.269999999997</v>
      </c>
      <c r="H50" s="16">
        <v>2583.09</v>
      </c>
      <c r="I50" s="16">
        <v>80050.399999999994</v>
      </c>
      <c r="J50" s="16">
        <v>0</v>
      </c>
      <c r="K50" s="16">
        <v>127432.41</v>
      </c>
      <c r="L50" s="16">
        <v>15265.67</v>
      </c>
      <c r="M50" s="17">
        <v>0</v>
      </c>
      <c r="N50" s="16">
        <v>1377912.34</v>
      </c>
      <c r="O50" s="16">
        <v>778449.92000000004</v>
      </c>
      <c r="P50" s="20"/>
      <c r="Q50" s="16">
        <f t="shared" si="0"/>
        <v>5344402.0599999996</v>
      </c>
      <c r="R50" s="18"/>
    </row>
    <row r="51" spans="1:18" s="19" customFormat="1" ht="16.5">
      <c r="A51" s="14" t="s">
        <v>64</v>
      </c>
      <c r="B51" s="15"/>
      <c r="C51" s="16">
        <v>47289.599999999999</v>
      </c>
      <c r="D51" s="16">
        <v>1129</v>
      </c>
      <c r="E51" s="16">
        <v>1488577.67</v>
      </c>
      <c r="F51" s="16">
        <v>245628.71</v>
      </c>
      <c r="G51" s="16">
        <v>27809.33</v>
      </c>
      <c r="H51" s="16">
        <v>1441.09</v>
      </c>
      <c r="I51" s="16">
        <v>53716.62</v>
      </c>
      <c r="J51" s="16">
        <v>0</v>
      </c>
      <c r="K51" s="16">
        <v>108066.82</v>
      </c>
      <c r="L51" s="16">
        <v>8516.6299999999992</v>
      </c>
      <c r="M51" s="17">
        <v>0</v>
      </c>
      <c r="N51" s="16">
        <v>986854.03</v>
      </c>
      <c r="O51" s="16">
        <v>583546.5</v>
      </c>
      <c r="P51" s="20"/>
      <c r="Q51" s="16">
        <f t="shared" si="0"/>
        <v>3552576</v>
      </c>
      <c r="R51" s="18"/>
    </row>
    <row r="52" spans="1:18" s="19" customFormat="1" ht="16.5">
      <c r="A52" s="14" t="s">
        <v>65</v>
      </c>
      <c r="B52" s="15"/>
      <c r="C52" s="16">
        <v>43219.6</v>
      </c>
      <c r="D52" s="16">
        <v>0</v>
      </c>
      <c r="E52" s="16">
        <v>2077975.87</v>
      </c>
      <c r="F52" s="16">
        <v>471336.92</v>
      </c>
      <c r="G52" s="16">
        <v>36881.919999999998</v>
      </c>
      <c r="H52" s="16">
        <v>2007.79</v>
      </c>
      <c r="I52" s="16">
        <v>70400.490000000005</v>
      </c>
      <c r="J52" s="16">
        <v>0</v>
      </c>
      <c r="K52" s="16">
        <v>124981.15</v>
      </c>
      <c r="L52" s="16">
        <v>11865.73</v>
      </c>
      <c r="M52" s="17">
        <v>0</v>
      </c>
      <c r="N52" s="16">
        <v>803681.27</v>
      </c>
      <c r="O52" s="16">
        <v>783638.39</v>
      </c>
      <c r="P52" s="20"/>
      <c r="Q52" s="16">
        <f t="shared" si="0"/>
        <v>4425989.13</v>
      </c>
      <c r="R52" s="18"/>
    </row>
    <row r="53" spans="1:18" s="19" customFormat="1" ht="16.5">
      <c r="A53" s="14" t="s">
        <v>66</v>
      </c>
      <c r="B53" s="15"/>
      <c r="C53" s="16">
        <v>609.20000000000005</v>
      </c>
      <c r="D53" s="16">
        <v>0</v>
      </c>
      <c r="E53" s="16">
        <v>1728448.94</v>
      </c>
      <c r="F53" s="16">
        <v>619428.01</v>
      </c>
      <c r="G53" s="16">
        <v>32311.200000000001</v>
      </c>
      <c r="H53" s="16">
        <v>1885.25</v>
      </c>
      <c r="I53" s="16">
        <v>62267.86</v>
      </c>
      <c r="J53" s="16">
        <v>0</v>
      </c>
      <c r="K53" s="16">
        <v>133742.35999999999</v>
      </c>
      <c r="L53" s="16">
        <v>11141.54</v>
      </c>
      <c r="M53" s="17">
        <v>0</v>
      </c>
      <c r="N53" s="16">
        <v>411671.86</v>
      </c>
      <c r="O53" s="16">
        <v>368548.75</v>
      </c>
      <c r="P53" s="20"/>
      <c r="Q53" s="16">
        <f t="shared" si="0"/>
        <v>3370054.9699999997</v>
      </c>
      <c r="R53" s="18"/>
    </row>
    <row r="54" spans="1:18" s="19" customFormat="1" ht="16.5">
      <c r="A54" s="14" t="s">
        <v>67</v>
      </c>
      <c r="B54" s="15"/>
      <c r="C54" s="16">
        <v>209692</v>
      </c>
      <c r="D54" s="16">
        <v>0</v>
      </c>
      <c r="E54" s="16">
        <v>2773691.52</v>
      </c>
      <c r="F54" s="16">
        <v>347961.42</v>
      </c>
      <c r="G54" s="16">
        <v>44056.86</v>
      </c>
      <c r="H54" s="16">
        <v>2673.68</v>
      </c>
      <c r="I54" s="16">
        <v>93566.81</v>
      </c>
      <c r="J54" s="16">
        <v>0</v>
      </c>
      <c r="K54" s="16">
        <v>158540.48000000001</v>
      </c>
      <c r="L54" s="16">
        <v>15801.07</v>
      </c>
      <c r="M54" s="17">
        <v>0</v>
      </c>
      <c r="N54" s="16">
        <v>1818526.24</v>
      </c>
      <c r="O54" s="16">
        <v>955495.4</v>
      </c>
      <c r="P54" s="20"/>
      <c r="Q54" s="16">
        <f t="shared" si="0"/>
        <v>6420005.4800000004</v>
      </c>
      <c r="R54" s="18"/>
    </row>
    <row r="55" spans="1:18" s="19" customFormat="1" ht="16.5">
      <c r="A55" s="14" t="s">
        <v>68</v>
      </c>
      <c r="B55" s="15"/>
      <c r="C55" s="16">
        <v>134829.20000000001</v>
      </c>
      <c r="D55" s="16">
        <v>0</v>
      </c>
      <c r="E55" s="16">
        <v>1053844.96</v>
      </c>
      <c r="F55" s="16">
        <v>89701.53</v>
      </c>
      <c r="G55" s="16">
        <v>19780.11</v>
      </c>
      <c r="H55" s="16">
        <v>934.92</v>
      </c>
      <c r="I55" s="16">
        <v>42583.44</v>
      </c>
      <c r="J55" s="16">
        <v>0</v>
      </c>
      <c r="K55" s="16">
        <v>68580.22</v>
      </c>
      <c r="L55" s="16">
        <v>5525.25</v>
      </c>
      <c r="M55" s="17">
        <v>0</v>
      </c>
      <c r="N55" s="16">
        <v>570090.59</v>
      </c>
      <c r="O55" s="16">
        <v>151924.01999999999</v>
      </c>
      <c r="P55" s="20"/>
      <c r="Q55" s="16">
        <f t="shared" si="0"/>
        <v>2137794.2399999998</v>
      </c>
      <c r="R55" s="18"/>
    </row>
    <row r="56" spans="1:18" s="19" customFormat="1" ht="16.5">
      <c r="A56" s="14" t="s">
        <v>69</v>
      </c>
      <c r="B56" s="15"/>
      <c r="C56" s="16">
        <v>2401.6</v>
      </c>
      <c r="D56" s="16">
        <v>0</v>
      </c>
      <c r="E56" s="16">
        <v>821750.84</v>
      </c>
      <c r="F56" s="16">
        <v>281454.34999999998</v>
      </c>
      <c r="G56" s="16">
        <v>17708.72</v>
      </c>
      <c r="H56" s="16">
        <v>787.44</v>
      </c>
      <c r="I56" s="16">
        <v>37436.17</v>
      </c>
      <c r="J56" s="16">
        <v>0</v>
      </c>
      <c r="K56" s="16">
        <v>80676.31</v>
      </c>
      <c r="L56" s="16">
        <v>4653.68</v>
      </c>
      <c r="M56" s="17">
        <v>0</v>
      </c>
      <c r="N56" s="16">
        <v>237861.12</v>
      </c>
      <c r="O56" s="16">
        <v>295395.42</v>
      </c>
      <c r="P56" s="20"/>
      <c r="Q56" s="16">
        <f t="shared" si="0"/>
        <v>1780125.65</v>
      </c>
      <c r="R56" s="18"/>
    </row>
    <row r="57" spans="1:18" s="19" customFormat="1" ht="16.5">
      <c r="A57" s="14" t="s">
        <v>70</v>
      </c>
      <c r="B57" s="15"/>
      <c r="C57" s="16">
        <v>1106606.3999999999</v>
      </c>
      <c r="D57" s="16">
        <v>6040</v>
      </c>
      <c r="E57" s="16">
        <v>10174910.539999999</v>
      </c>
      <c r="F57" s="16">
        <v>1138962.6100000001</v>
      </c>
      <c r="G57" s="16">
        <v>170081.08</v>
      </c>
      <c r="H57" s="16">
        <v>10454.61</v>
      </c>
      <c r="I57" s="16">
        <v>310328.40999999997</v>
      </c>
      <c r="J57" s="16">
        <v>0</v>
      </c>
      <c r="K57" s="16">
        <v>443656.47</v>
      </c>
      <c r="L57" s="16">
        <v>61785.07</v>
      </c>
      <c r="M57" s="17">
        <v>0</v>
      </c>
      <c r="N57" s="16">
        <v>6634108.3499999996</v>
      </c>
      <c r="O57" s="16">
        <v>3695918.61</v>
      </c>
      <c r="P57" s="20"/>
      <c r="Q57" s="16">
        <f t="shared" si="0"/>
        <v>23752852.149999999</v>
      </c>
      <c r="R57" s="18"/>
    </row>
    <row r="58" spans="1:18" s="19" customFormat="1" ht="16.5">
      <c r="A58" s="14" t="s">
        <v>71</v>
      </c>
      <c r="B58" s="15"/>
      <c r="C58" s="16">
        <v>1563.6</v>
      </c>
      <c r="D58" s="16">
        <v>0</v>
      </c>
      <c r="E58" s="16">
        <v>761558.56</v>
      </c>
      <c r="F58" s="16">
        <v>200047.34</v>
      </c>
      <c r="G58" s="16">
        <v>13257.92</v>
      </c>
      <c r="H58" s="16">
        <v>609.59</v>
      </c>
      <c r="I58" s="16">
        <v>33955.01</v>
      </c>
      <c r="J58" s="16">
        <v>0</v>
      </c>
      <c r="K58" s="16">
        <v>69443.899999999994</v>
      </c>
      <c r="L58" s="16">
        <v>3602.62</v>
      </c>
      <c r="M58" s="17">
        <v>0</v>
      </c>
      <c r="N58" s="16">
        <v>237169.99</v>
      </c>
      <c r="O58" s="16">
        <v>184893.73</v>
      </c>
      <c r="P58" s="20"/>
      <c r="Q58" s="16">
        <f t="shared" si="0"/>
        <v>1506102.26</v>
      </c>
      <c r="R58" s="18"/>
    </row>
    <row r="59" spans="1:18" s="19" customFormat="1" ht="16.5">
      <c r="A59" s="14" t="s">
        <v>72</v>
      </c>
      <c r="B59" s="15"/>
      <c r="C59" s="16">
        <v>13796</v>
      </c>
      <c r="D59" s="16">
        <v>0</v>
      </c>
      <c r="E59" s="16">
        <v>1444610.06</v>
      </c>
      <c r="F59" s="16">
        <v>193288.88</v>
      </c>
      <c r="G59" s="16">
        <v>27374.83</v>
      </c>
      <c r="H59" s="16">
        <v>1388.1</v>
      </c>
      <c r="I59" s="16">
        <v>57441.75</v>
      </c>
      <c r="J59" s="16">
        <v>0</v>
      </c>
      <c r="K59" s="16">
        <v>96804.52</v>
      </c>
      <c r="L59" s="16">
        <v>8203.49</v>
      </c>
      <c r="M59" s="17">
        <v>0</v>
      </c>
      <c r="N59" s="16">
        <v>919569.89</v>
      </c>
      <c r="O59" s="16">
        <v>472583.36</v>
      </c>
      <c r="P59" s="20"/>
      <c r="Q59" s="16">
        <f t="shared" si="0"/>
        <v>3235060.88</v>
      </c>
      <c r="R59" s="18"/>
    </row>
    <row r="60" spans="1:18" s="19" customFormat="1" ht="16.5">
      <c r="A60" s="14" t="s">
        <v>73</v>
      </c>
      <c r="B60" s="15"/>
      <c r="C60" s="16">
        <v>746.8</v>
      </c>
      <c r="D60" s="16">
        <v>3512</v>
      </c>
      <c r="E60" s="16">
        <v>634423.03</v>
      </c>
      <c r="F60" s="16">
        <v>213623.59</v>
      </c>
      <c r="G60" s="16">
        <v>11557.31</v>
      </c>
      <c r="H60" s="16">
        <v>523.54999999999995</v>
      </c>
      <c r="I60" s="16">
        <v>29305.38</v>
      </c>
      <c r="J60" s="16">
        <v>0</v>
      </c>
      <c r="K60" s="16">
        <v>68754.2</v>
      </c>
      <c r="L60" s="16">
        <v>3094.1</v>
      </c>
      <c r="M60" s="17">
        <v>0</v>
      </c>
      <c r="N60" s="16">
        <v>161950.49</v>
      </c>
      <c r="O60" s="16">
        <v>113282.74</v>
      </c>
      <c r="P60" s="20"/>
      <c r="Q60" s="16">
        <f t="shared" si="0"/>
        <v>1240773.1900000002</v>
      </c>
      <c r="R60" s="18"/>
    </row>
    <row r="61" spans="1:18" s="19" customFormat="1" ht="16.5">
      <c r="A61" s="14" t="s">
        <v>74</v>
      </c>
      <c r="B61" s="15"/>
      <c r="C61" s="16">
        <v>14799.6</v>
      </c>
      <c r="D61" s="16">
        <v>0</v>
      </c>
      <c r="E61" s="16">
        <v>1894902.75</v>
      </c>
      <c r="F61" s="16">
        <v>235279.73</v>
      </c>
      <c r="G61" s="16">
        <v>33400.47</v>
      </c>
      <c r="H61" s="16">
        <v>1824.68</v>
      </c>
      <c r="I61" s="16">
        <v>64758.02</v>
      </c>
      <c r="J61" s="16">
        <v>0</v>
      </c>
      <c r="K61" s="16">
        <v>78788.44</v>
      </c>
      <c r="L61" s="16">
        <v>10783.57</v>
      </c>
      <c r="M61" s="17">
        <v>0</v>
      </c>
      <c r="N61" s="16">
        <v>614383.42000000004</v>
      </c>
      <c r="O61" s="16">
        <v>393034.87</v>
      </c>
      <c r="P61" s="20"/>
      <c r="Q61" s="16">
        <f t="shared" si="0"/>
        <v>3341955.5500000003</v>
      </c>
      <c r="R61" s="18"/>
    </row>
    <row r="62" spans="1:18" s="19" customFormat="1" ht="16.5">
      <c r="A62" s="14" t="s">
        <v>75</v>
      </c>
      <c r="B62" s="15"/>
      <c r="C62" s="16">
        <v>17547.599999999999</v>
      </c>
      <c r="D62" s="16">
        <v>4090</v>
      </c>
      <c r="E62" s="16">
        <v>1196396.33</v>
      </c>
      <c r="F62" s="16">
        <v>202630.53</v>
      </c>
      <c r="G62" s="16">
        <v>21796.39</v>
      </c>
      <c r="H62" s="16">
        <v>1233.53</v>
      </c>
      <c r="I62" s="16">
        <v>48322.35</v>
      </c>
      <c r="J62" s="16">
        <v>0</v>
      </c>
      <c r="K62" s="16">
        <v>86050.68</v>
      </c>
      <c r="L62" s="16">
        <v>7290.02</v>
      </c>
      <c r="M62" s="17">
        <v>0</v>
      </c>
      <c r="N62" s="16">
        <v>570391.78</v>
      </c>
      <c r="O62" s="16">
        <v>353628.65</v>
      </c>
      <c r="P62" s="20"/>
      <c r="Q62" s="16">
        <f t="shared" si="0"/>
        <v>2509377.86</v>
      </c>
      <c r="R62" s="18"/>
    </row>
    <row r="63" spans="1:18" s="19" customFormat="1" ht="16.5">
      <c r="A63" s="14" t="s">
        <v>76</v>
      </c>
      <c r="B63" s="15"/>
      <c r="C63" s="16">
        <v>579.20000000000005</v>
      </c>
      <c r="D63" s="16">
        <v>0</v>
      </c>
      <c r="E63" s="16">
        <v>955539.41</v>
      </c>
      <c r="F63" s="16">
        <v>311592.05</v>
      </c>
      <c r="G63" s="16">
        <v>17706.95</v>
      </c>
      <c r="H63" s="16">
        <v>850.44</v>
      </c>
      <c r="I63" s="16">
        <v>39842.550000000003</v>
      </c>
      <c r="J63" s="16">
        <v>0</v>
      </c>
      <c r="K63" s="16">
        <v>86630.77</v>
      </c>
      <c r="L63" s="16">
        <v>5025.9799999999996</v>
      </c>
      <c r="M63" s="17">
        <v>0</v>
      </c>
      <c r="N63" s="16">
        <v>260243.72</v>
      </c>
      <c r="O63" s="16">
        <v>212697.48</v>
      </c>
      <c r="P63" s="20"/>
      <c r="Q63" s="16">
        <f t="shared" si="0"/>
        <v>1890708.5499999998</v>
      </c>
      <c r="R63" s="18"/>
    </row>
    <row r="64" spans="1:18" s="19" customFormat="1" ht="16.5">
      <c r="A64" s="14" t="s">
        <v>77</v>
      </c>
      <c r="B64" s="15"/>
      <c r="C64" s="16">
        <v>469.6</v>
      </c>
      <c r="D64" s="16">
        <v>0</v>
      </c>
      <c r="E64" s="16">
        <v>3656051.94</v>
      </c>
      <c r="F64" s="16">
        <v>1632033.17</v>
      </c>
      <c r="G64" s="16">
        <v>57236.31</v>
      </c>
      <c r="H64" s="16">
        <v>4414.8900000000003</v>
      </c>
      <c r="I64" s="16">
        <v>103293.9</v>
      </c>
      <c r="J64" s="16">
        <v>0</v>
      </c>
      <c r="K64" s="16">
        <v>294613.48</v>
      </c>
      <c r="L64" s="16">
        <v>26091.29</v>
      </c>
      <c r="M64" s="17">
        <v>0</v>
      </c>
      <c r="N64" s="16">
        <v>779957.61</v>
      </c>
      <c r="O64" s="16">
        <v>4247935.2</v>
      </c>
      <c r="P64" s="20"/>
      <c r="Q64" s="16">
        <f t="shared" si="0"/>
        <v>10802097.390000001</v>
      </c>
      <c r="R64" s="18"/>
    </row>
    <row r="65" spans="1:18" s="19" customFormat="1" ht="16.5">
      <c r="A65" s="14" t="s">
        <v>78</v>
      </c>
      <c r="B65" s="15"/>
      <c r="C65" s="16">
        <v>953.6</v>
      </c>
      <c r="D65" s="16">
        <v>0</v>
      </c>
      <c r="E65" s="16">
        <v>787809.05</v>
      </c>
      <c r="F65" s="16">
        <v>355696.71</v>
      </c>
      <c r="G65" s="16">
        <v>13526.67</v>
      </c>
      <c r="H65" s="16">
        <v>769.61</v>
      </c>
      <c r="I65" s="16">
        <v>28588.77</v>
      </c>
      <c r="J65" s="16">
        <v>0</v>
      </c>
      <c r="K65" s="16">
        <v>92138.44</v>
      </c>
      <c r="L65" s="16">
        <v>4548.28</v>
      </c>
      <c r="M65" s="17">
        <v>0</v>
      </c>
      <c r="N65" s="16">
        <v>154145.10999999999</v>
      </c>
      <c r="O65" s="16">
        <v>458609.29</v>
      </c>
      <c r="P65" s="20"/>
      <c r="Q65" s="16">
        <f t="shared" si="0"/>
        <v>1896785.5300000003</v>
      </c>
      <c r="R65" s="18"/>
    </row>
    <row r="66" spans="1:18" s="19" customFormat="1" ht="16.5">
      <c r="A66" s="14" t="s">
        <v>79</v>
      </c>
      <c r="B66" s="15"/>
      <c r="C66" s="16">
        <v>531438</v>
      </c>
      <c r="D66" s="16">
        <v>0</v>
      </c>
      <c r="E66" s="16">
        <v>5416733.2000000002</v>
      </c>
      <c r="F66" s="16">
        <v>618438.14</v>
      </c>
      <c r="G66" s="16">
        <v>93420.12</v>
      </c>
      <c r="H66" s="16">
        <v>4451.72</v>
      </c>
      <c r="I66" s="16">
        <v>178832.58</v>
      </c>
      <c r="J66" s="16">
        <v>0</v>
      </c>
      <c r="K66" s="16">
        <v>266470.24</v>
      </c>
      <c r="L66" s="16">
        <v>26308.959999999999</v>
      </c>
      <c r="M66" s="17">
        <v>0</v>
      </c>
      <c r="N66" s="16">
        <v>4009653.07</v>
      </c>
      <c r="O66" s="16">
        <v>1223782.44</v>
      </c>
      <c r="P66" s="20"/>
      <c r="Q66" s="16">
        <f t="shared" si="0"/>
        <v>12369528.469999999</v>
      </c>
      <c r="R66" s="18"/>
    </row>
    <row r="67" spans="1:18" s="19" customFormat="1" ht="16.5">
      <c r="A67" s="14" t="s">
        <v>80</v>
      </c>
      <c r="B67" s="15"/>
      <c r="C67" s="16">
        <v>15200.8</v>
      </c>
      <c r="D67" s="16">
        <v>0</v>
      </c>
      <c r="E67" s="16">
        <v>2278892.0299999998</v>
      </c>
      <c r="F67" s="16">
        <v>508505.78</v>
      </c>
      <c r="G67" s="16">
        <v>38150.89</v>
      </c>
      <c r="H67" s="16">
        <v>2383.13</v>
      </c>
      <c r="I67" s="16">
        <v>71770.45</v>
      </c>
      <c r="J67" s="16">
        <v>0</v>
      </c>
      <c r="K67" s="16">
        <v>157130.38</v>
      </c>
      <c r="L67" s="16">
        <v>14083.97</v>
      </c>
      <c r="M67" s="17">
        <v>0</v>
      </c>
      <c r="N67" s="16">
        <v>1298080</v>
      </c>
      <c r="O67" s="16">
        <v>1832401.65</v>
      </c>
      <c r="P67" s="20"/>
      <c r="Q67" s="16">
        <f t="shared" si="0"/>
        <v>6216599.0800000001</v>
      </c>
      <c r="R67" s="18"/>
    </row>
    <row r="68" spans="1:18" s="19" customFormat="1" ht="16.5">
      <c r="A68" s="14" t="s">
        <v>81</v>
      </c>
      <c r="B68" s="15"/>
      <c r="C68" s="16">
        <v>18210.400000000001</v>
      </c>
      <c r="D68" s="16">
        <v>0</v>
      </c>
      <c r="E68" s="16">
        <v>1626205.54</v>
      </c>
      <c r="F68" s="16">
        <v>436625.02</v>
      </c>
      <c r="G68" s="16">
        <v>30162.58</v>
      </c>
      <c r="H68" s="16">
        <v>1648.69</v>
      </c>
      <c r="I68" s="16">
        <v>56990.33</v>
      </c>
      <c r="J68" s="16">
        <v>0</v>
      </c>
      <c r="K68" s="16">
        <v>108165.12</v>
      </c>
      <c r="L68" s="16">
        <v>9743.5300000000007</v>
      </c>
      <c r="M68" s="17">
        <v>0</v>
      </c>
      <c r="N68" s="16">
        <v>522690.84</v>
      </c>
      <c r="O68" s="16">
        <v>651062.02</v>
      </c>
      <c r="P68" s="20"/>
      <c r="Q68" s="16">
        <f t="shared" si="0"/>
        <v>3461504.07</v>
      </c>
      <c r="R68" s="18"/>
    </row>
    <row r="69" spans="1:18" s="19" customFormat="1" ht="16.5">
      <c r="A69" s="14" t="s">
        <v>82</v>
      </c>
      <c r="B69" s="15"/>
      <c r="C69" s="16">
        <v>238796</v>
      </c>
      <c r="D69" s="16">
        <v>387</v>
      </c>
      <c r="E69" s="16">
        <v>3291872.1</v>
      </c>
      <c r="F69" s="16">
        <v>487671.96</v>
      </c>
      <c r="G69" s="16">
        <v>51037.22</v>
      </c>
      <c r="H69" s="16">
        <v>2801.38</v>
      </c>
      <c r="I69" s="16">
        <v>107470.35</v>
      </c>
      <c r="J69" s="16">
        <v>0</v>
      </c>
      <c r="K69" s="16">
        <v>185951.47</v>
      </c>
      <c r="L69" s="16">
        <v>16555.72</v>
      </c>
      <c r="M69" s="17">
        <v>0</v>
      </c>
      <c r="N69" s="16">
        <v>2087830.8</v>
      </c>
      <c r="O69" s="16">
        <v>2992806.78</v>
      </c>
      <c r="P69" s="20"/>
      <c r="Q69" s="16">
        <f t="shared" si="0"/>
        <v>9463180.7799999993</v>
      </c>
      <c r="R69" s="18"/>
    </row>
    <row r="70" spans="1:18" s="19" customFormat="1" ht="16.5">
      <c r="A70" s="14" t="s">
        <v>83</v>
      </c>
      <c r="B70" s="15"/>
      <c r="C70" s="16">
        <v>2444008</v>
      </c>
      <c r="D70" s="21">
        <v>446268.64</v>
      </c>
      <c r="E70" s="16">
        <v>19166356.32</v>
      </c>
      <c r="F70" s="16">
        <v>1660780.4</v>
      </c>
      <c r="G70" s="16">
        <v>314662.78999999998</v>
      </c>
      <c r="H70" s="16">
        <v>19407.12</v>
      </c>
      <c r="I70" s="16">
        <v>696752.02</v>
      </c>
      <c r="J70" s="16">
        <v>0</v>
      </c>
      <c r="K70" s="16">
        <v>671507.03</v>
      </c>
      <c r="L70" s="16">
        <v>114692.95</v>
      </c>
      <c r="M70" s="17">
        <v>0</v>
      </c>
      <c r="N70" s="16">
        <v>11027489.91</v>
      </c>
      <c r="O70" s="16">
        <v>2657864.71</v>
      </c>
      <c r="P70" s="20"/>
      <c r="Q70" s="16">
        <f t="shared" ref="Q70:Q129" si="1">SUM(C70:O70)</f>
        <v>39219789.890000001</v>
      </c>
      <c r="R70" s="18"/>
    </row>
    <row r="71" spans="1:18" s="19" customFormat="1" ht="16.5">
      <c r="A71" s="14" t="s">
        <v>84</v>
      </c>
      <c r="B71" s="15"/>
      <c r="C71" s="16">
        <v>287.2</v>
      </c>
      <c r="D71" s="16">
        <v>0</v>
      </c>
      <c r="E71" s="16">
        <v>1444090.06</v>
      </c>
      <c r="F71" s="16">
        <v>609348.52</v>
      </c>
      <c r="G71" s="16">
        <v>26406.55</v>
      </c>
      <c r="H71" s="16">
        <v>1439.26</v>
      </c>
      <c r="I71" s="16">
        <v>50142.76</v>
      </c>
      <c r="J71" s="16">
        <v>0</v>
      </c>
      <c r="K71" s="16">
        <v>136659.81</v>
      </c>
      <c r="L71" s="16">
        <v>8505.84</v>
      </c>
      <c r="M71" s="17">
        <v>0</v>
      </c>
      <c r="N71" s="16">
        <v>374838.84</v>
      </c>
      <c r="O71" s="16">
        <v>1188201.6100000001</v>
      </c>
      <c r="P71" s="20"/>
      <c r="Q71" s="16">
        <f t="shared" si="1"/>
        <v>3839920.45</v>
      </c>
      <c r="R71" s="18"/>
    </row>
    <row r="72" spans="1:18" s="19" customFormat="1" ht="16.5">
      <c r="A72" s="14" t="s">
        <v>85</v>
      </c>
      <c r="B72" s="15"/>
      <c r="C72" s="16">
        <v>4229776</v>
      </c>
      <c r="D72" s="16">
        <v>0</v>
      </c>
      <c r="E72" s="16">
        <v>6464978.7300000004</v>
      </c>
      <c r="F72" s="16">
        <v>580636.21</v>
      </c>
      <c r="G72" s="16">
        <v>90703.89</v>
      </c>
      <c r="H72" s="16">
        <v>6648.85</v>
      </c>
      <c r="I72" s="16">
        <v>184573.55</v>
      </c>
      <c r="J72" s="16">
        <v>0</v>
      </c>
      <c r="K72" s="16">
        <v>389554.37</v>
      </c>
      <c r="L72" s="16">
        <v>39293.660000000003</v>
      </c>
      <c r="M72" s="17">
        <v>0</v>
      </c>
      <c r="N72" s="16">
        <v>5961669.6600000001</v>
      </c>
      <c r="O72" s="16">
        <v>1679849.6</v>
      </c>
      <c r="P72" s="20"/>
      <c r="Q72" s="16">
        <f t="shared" si="1"/>
        <v>19627684.520000003</v>
      </c>
      <c r="R72" s="18"/>
    </row>
    <row r="73" spans="1:18" s="19" customFormat="1" ht="16.5">
      <c r="A73" s="14" t="s">
        <v>86</v>
      </c>
      <c r="B73" s="15"/>
      <c r="C73" s="16">
        <v>232.8</v>
      </c>
      <c r="D73" s="16">
        <v>0</v>
      </c>
      <c r="E73" s="16">
        <v>960886.97</v>
      </c>
      <c r="F73" s="16">
        <v>436799.56</v>
      </c>
      <c r="G73" s="16">
        <v>18659.919999999998</v>
      </c>
      <c r="H73" s="16">
        <v>965.29</v>
      </c>
      <c r="I73" s="16">
        <v>35502.870000000003</v>
      </c>
      <c r="J73" s="16">
        <v>0</v>
      </c>
      <c r="K73" s="16">
        <v>101711.36</v>
      </c>
      <c r="L73" s="16">
        <v>5704.73</v>
      </c>
      <c r="M73" s="17">
        <v>0</v>
      </c>
      <c r="N73" s="16">
        <v>136977.72</v>
      </c>
      <c r="O73" s="16">
        <v>259635.01</v>
      </c>
      <c r="P73" s="20"/>
      <c r="Q73" s="16">
        <f t="shared" si="1"/>
        <v>1957076.2300000002</v>
      </c>
      <c r="R73" s="18"/>
    </row>
    <row r="74" spans="1:18" s="19" customFormat="1" ht="16.5">
      <c r="A74" s="14" t="s">
        <v>87</v>
      </c>
      <c r="B74" s="15"/>
      <c r="C74" s="16">
        <v>5398</v>
      </c>
      <c r="D74" s="16">
        <v>0</v>
      </c>
      <c r="E74" s="16">
        <v>989377.67</v>
      </c>
      <c r="F74" s="16">
        <v>211187.96</v>
      </c>
      <c r="G74" s="16">
        <v>16126.8</v>
      </c>
      <c r="H74" s="16">
        <v>955.7</v>
      </c>
      <c r="I74" s="16">
        <v>34900.379999999997</v>
      </c>
      <c r="J74" s="16">
        <v>0</v>
      </c>
      <c r="K74" s="16">
        <v>71712.31</v>
      </c>
      <c r="L74" s="16">
        <v>5648.04</v>
      </c>
      <c r="M74" s="17">
        <v>0</v>
      </c>
      <c r="N74" s="16">
        <v>286681.19</v>
      </c>
      <c r="O74" s="16">
        <v>135251.07</v>
      </c>
      <c r="P74" s="20"/>
      <c r="Q74" s="16">
        <f t="shared" si="1"/>
        <v>1757239.12</v>
      </c>
      <c r="R74" s="18"/>
    </row>
    <row r="75" spans="1:18" s="19" customFormat="1" ht="16.5">
      <c r="A75" s="14" t="s">
        <v>88</v>
      </c>
      <c r="B75" s="15"/>
      <c r="C75" s="16">
        <v>59729.2</v>
      </c>
      <c r="D75" s="16">
        <v>0</v>
      </c>
      <c r="E75" s="16">
        <v>1394204.46</v>
      </c>
      <c r="F75" s="16">
        <v>399952.35</v>
      </c>
      <c r="G75" s="16">
        <v>24632.46</v>
      </c>
      <c r="H75" s="16">
        <v>1316.95</v>
      </c>
      <c r="I75" s="16">
        <v>51889.13</v>
      </c>
      <c r="J75" s="16">
        <v>0</v>
      </c>
      <c r="K75" s="16">
        <v>117375.54</v>
      </c>
      <c r="L75" s="16">
        <v>7783.01</v>
      </c>
      <c r="M75" s="17">
        <v>0</v>
      </c>
      <c r="N75" s="16">
        <v>660315.31000000006</v>
      </c>
      <c r="O75" s="16">
        <v>721865.9</v>
      </c>
      <c r="P75" s="20"/>
      <c r="Q75" s="16">
        <f t="shared" si="1"/>
        <v>3439064.3099999996</v>
      </c>
      <c r="R75" s="18"/>
    </row>
    <row r="76" spans="1:18" s="19" customFormat="1" ht="16.5">
      <c r="A76" s="14" t="s">
        <v>89</v>
      </c>
      <c r="B76" s="15"/>
      <c r="C76" s="16">
        <v>58542.400000000001</v>
      </c>
      <c r="D76" s="16">
        <v>0</v>
      </c>
      <c r="E76" s="16">
        <v>1507480.15</v>
      </c>
      <c r="F76" s="16">
        <v>453057.78</v>
      </c>
      <c r="G76" s="16">
        <v>28590.93</v>
      </c>
      <c r="H76" s="16">
        <v>1370.7</v>
      </c>
      <c r="I76" s="16">
        <v>50087.97</v>
      </c>
      <c r="J76" s="16">
        <v>0</v>
      </c>
      <c r="K76" s="16">
        <v>103520.86</v>
      </c>
      <c r="L76" s="16">
        <v>8100.62</v>
      </c>
      <c r="M76" s="17">
        <v>0</v>
      </c>
      <c r="N76" s="16">
        <v>760206.39</v>
      </c>
      <c r="O76" s="16">
        <v>457351.69</v>
      </c>
      <c r="P76" s="20"/>
      <c r="Q76" s="16">
        <f t="shared" si="1"/>
        <v>3428309.4899999998</v>
      </c>
      <c r="R76" s="18"/>
    </row>
    <row r="77" spans="1:18" s="19" customFormat="1" ht="16.5">
      <c r="A77" s="14" t="s">
        <v>90</v>
      </c>
      <c r="B77" s="15"/>
      <c r="C77" s="16">
        <v>568331.19999999995</v>
      </c>
      <c r="D77" s="16">
        <v>569</v>
      </c>
      <c r="E77" s="16">
        <v>4259172.32</v>
      </c>
      <c r="F77" s="16">
        <v>472898.12</v>
      </c>
      <c r="G77" s="16">
        <v>76647.41</v>
      </c>
      <c r="H77" s="16">
        <v>4584.25</v>
      </c>
      <c r="I77" s="16">
        <v>142269.75</v>
      </c>
      <c r="J77" s="16">
        <v>0</v>
      </c>
      <c r="K77" s="16">
        <v>211021.06</v>
      </c>
      <c r="L77" s="16">
        <v>27092.19</v>
      </c>
      <c r="M77" s="17">
        <v>0</v>
      </c>
      <c r="N77" s="16">
        <v>2812887.63</v>
      </c>
      <c r="O77" s="16">
        <v>1121698.69</v>
      </c>
      <c r="P77" s="20"/>
      <c r="Q77" s="16">
        <f t="shared" si="1"/>
        <v>9697171.6199999992</v>
      </c>
      <c r="R77" s="18"/>
    </row>
    <row r="78" spans="1:18" s="19" customFormat="1" ht="16.5">
      <c r="A78" s="14" t="s">
        <v>91</v>
      </c>
      <c r="B78" s="15"/>
      <c r="C78" s="16">
        <v>2414.4</v>
      </c>
      <c r="D78" s="16">
        <v>0</v>
      </c>
      <c r="E78" s="16">
        <v>815187.5</v>
      </c>
      <c r="F78" s="16">
        <v>167037.79</v>
      </c>
      <c r="G78" s="16">
        <v>13841.54</v>
      </c>
      <c r="H78" s="16">
        <v>700.38</v>
      </c>
      <c r="I78" s="16">
        <v>34917.800000000003</v>
      </c>
      <c r="J78" s="16">
        <v>0</v>
      </c>
      <c r="K78" s="16">
        <v>72019.850000000006</v>
      </c>
      <c r="L78" s="16">
        <v>4139.1400000000003</v>
      </c>
      <c r="M78" s="17">
        <v>0</v>
      </c>
      <c r="N78" s="16">
        <v>383680.92</v>
      </c>
      <c r="O78" s="16">
        <v>349522.91</v>
      </c>
      <c r="P78" s="20"/>
      <c r="Q78" s="16">
        <f t="shared" si="1"/>
        <v>1843462.23</v>
      </c>
      <c r="R78" s="18"/>
    </row>
    <row r="79" spans="1:18" s="19" customFormat="1" ht="16.5">
      <c r="A79" s="14" t="s">
        <v>92</v>
      </c>
      <c r="B79" s="15"/>
      <c r="C79" s="16">
        <v>15570.4</v>
      </c>
      <c r="D79" s="16">
        <v>1388</v>
      </c>
      <c r="E79" s="16">
        <v>1305073.68</v>
      </c>
      <c r="F79" s="16">
        <v>148079.25</v>
      </c>
      <c r="G79" s="16">
        <v>24619.21</v>
      </c>
      <c r="H79" s="16">
        <v>1199.28</v>
      </c>
      <c r="I79" s="16">
        <v>52554.97</v>
      </c>
      <c r="J79" s="16">
        <v>0</v>
      </c>
      <c r="K79" s="16">
        <v>77892.179999999993</v>
      </c>
      <c r="L79" s="16">
        <v>7087.61</v>
      </c>
      <c r="M79" s="17">
        <v>0</v>
      </c>
      <c r="N79" s="16">
        <v>666526.01</v>
      </c>
      <c r="O79" s="16">
        <v>203862.33</v>
      </c>
      <c r="P79" s="20"/>
      <c r="Q79" s="16">
        <f t="shared" si="1"/>
        <v>2503852.92</v>
      </c>
      <c r="R79" s="18"/>
    </row>
    <row r="80" spans="1:18" s="19" customFormat="1" ht="16.5">
      <c r="A80" s="14" t="s">
        <v>93</v>
      </c>
      <c r="B80" s="15"/>
      <c r="C80" s="16">
        <v>1143.2</v>
      </c>
      <c r="D80" s="16">
        <v>0</v>
      </c>
      <c r="E80" s="16">
        <v>735161.58</v>
      </c>
      <c r="F80" s="16">
        <v>251911.69</v>
      </c>
      <c r="G80" s="16">
        <v>12497.05</v>
      </c>
      <c r="H80" s="16">
        <v>657.74</v>
      </c>
      <c r="I80" s="16">
        <v>30240.09</v>
      </c>
      <c r="J80" s="16">
        <v>0</v>
      </c>
      <c r="K80" s="16">
        <v>74944.84</v>
      </c>
      <c r="L80" s="16">
        <v>3887.16</v>
      </c>
      <c r="M80" s="17">
        <v>0</v>
      </c>
      <c r="N80" s="16">
        <v>162251.67000000001</v>
      </c>
      <c r="O80" s="16">
        <v>191870.25</v>
      </c>
      <c r="P80" s="20"/>
      <c r="Q80" s="16">
        <f t="shared" si="1"/>
        <v>1464565.2699999998</v>
      </c>
      <c r="R80" s="18"/>
    </row>
    <row r="81" spans="1:18" s="19" customFormat="1" ht="16.5">
      <c r="A81" s="14" t="s">
        <v>94</v>
      </c>
      <c r="B81" s="15"/>
      <c r="C81" s="16">
        <v>25393.599999999999</v>
      </c>
      <c r="D81" s="16">
        <v>0</v>
      </c>
      <c r="E81" s="16">
        <v>1075204.8400000001</v>
      </c>
      <c r="F81" s="16">
        <v>486544.15</v>
      </c>
      <c r="G81" s="16">
        <v>19196.09</v>
      </c>
      <c r="H81" s="16">
        <v>1104.8800000000001</v>
      </c>
      <c r="I81" s="16">
        <v>38186.79</v>
      </c>
      <c r="J81" s="16">
        <v>0</v>
      </c>
      <c r="K81" s="16">
        <v>112913.07</v>
      </c>
      <c r="L81" s="16">
        <v>6529.7</v>
      </c>
      <c r="M81" s="17">
        <v>0</v>
      </c>
      <c r="N81" s="16">
        <v>146856.5</v>
      </c>
      <c r="O81" s="16">
        <v>156792.78</v>
      </c>
      <c r="P81" s="20"/>
      <c r="Q81" s="16">
        <f t="shared" si="1"/>
        <v>2068722.4000000004</v>
      </c>
      <c r="R81" s="18"/>
    </row>
    <row r="82" spans="1:18" s="19" customFormat="1" ht="16.5">
      <c r="A82" s="14" t="s">
        <v>95</v>
      </c>
      <c r="B82" s="15"/>
      <c r="C82" s="16">
        <v>16836.400000000001</v>
      </c>
      <c r="D82" s="16">
        <v>684</v>
      </c>
      <c r="E82" s="16">
        <v>2083940.4</v>
      </c>
      <c r="F82" s="16">
        <v>282729.43</v>
      </c>
      <c r="G82" s="16">
        <v>39328.22</v>
      </c>
      <c r="H82" s="16">
        <v>1780.5</v>
      </c>
      <c r="I82" s="16">
        <v>86966.37</v>
      </c>
      <c r="J82" s="16">
        <v>0</v>
      </c>
      <c r="K82" s="16">
        <v>114298.67</v>
      </c>
      <c r="L82" s="16">
        <v>10522.5</v>
      </c>
      <c r="M82" s="17">
        <v>0</v>
      </c>
      <c r="N82" s="16">
        <v>1134572.8600000001</v>
      </c>
      <c r="O82" s="16">
        <v>593920.03</v>
      </c>
      <c r="P82" s="20"/>
      <c r="Q82" s="16">
        <f t="shared" si="1"/>
        <v>4365579.3800000008</v>
      </c>
      <c r="R82" s="18"/>
    </row>
    <row r="83" spans="1:18" s="19" customFormat="1" ht="16.5">
      <c r="A83" s="14" t="s">
        <v>96</v>
      </c>
      <c r="B83" s="15"/>
      <c r="C83" s="16">
        <v>132263.6</v>
      </c>
      <c r="D83" s="16">
        <v>0</v>
      </c>
      <c r="E83" s="16">
        <v>2291179.7999999998</v>
      </c>
      <c r="F83" s="16">
        <v>338487.65</v>
      </c>
      <c r="G83" s="16">
        <v>39892.99</v>
      </c>
      <c r="H83" s="16">
        <v>2452.42</v>
      </c>
      <c r="I83" s="16">
        <v>75470.31</v>
      </c>
      <c r="J83" s="16">
        <v>0</v>
      </c>
      <c r="K83" s="16">
        <v>130412.88</v>
      </c>
      <c r="L83" s="16">
        <v>14493.41</v>
      </c>
      <c r="M83" s="17">
        <v>0</v>
      </c>
      <c r="N83" s="16">
        <v>1344183.08</v>
      </c>
      <c r="O83" s="16">
        <v>779327.4</v>
      </c>
      <c r="P83" s="20"/>
      <c r="Q83" s="16">
        <f t="shared" si="1"/>
        <v>5148163.540000001</v>
      </c>
      <c r="R83" s="18"/>
    </row>
    <row r="84" spans="1:18" s="19" customFormat="1" ht="16.5">
      <c r="A84" s="14" t="s">
        <v>97</v>
      </c>
      <c r="B84" s="15"/>
      <c r="C84" s="16">
        <v>5717608.4000000004</v>
      </c>
      <c r="D84" s="16">
        <v>2984</v>
      </c>
      <c r="E84" s="16">
        <v>30935099.949999999</v>
      </c>
      <c r="F84" s="16">
        <v>2826527.55</v>
      </c>
      <c r="G84" s="16">
        <v>513003.75</v>
      </c>
      <c r="H84" s="16">
        <v>32365.55</v>
      </c>
      <c r="I84" s="16">
        <v>990938.27</v>
      </c>
      <c r="J84" s="16">
        <v>0</v>
      </c>
      <c r="K84" s="16">
        <v>1577700.55</v>
      </c>
      <c r="L84" s="16">
        <v>191275.2</v>
      </c>
      <c r="M84" s="17">
        <v>0</v>
      </c>
      <c r="N84" s="16">
        <v>26227883.23</v>
      </c>
      <c r="O84" s="16">
        <v>5312137.8499999996</v>
      </c>
      <c r="P84" s="20"/>
      <c r="Q84" s="16">
        <f t="shared" si="1"/>
        <v>74327524.299999997</v>
      </c>
      <c r="R84" s="18"/>
    </row>
    <row r="85" spans="1:18" s="19" customFormat="1" ht="16.5">
      <c r="A85" s="14" t="s">
        <v>98</v>
      </c>
      <c r="B85" s="15"/>
      <c r="C85" s="16">
        <v>1434.8</v>
      </c>
      <c r="D85" s="16">
        <v>0</v>
      </c>
      <c r="E85" s="16">
        <v>1306066.8700000001</v>
      </c>
      <c r="F85" s="16">
        <v>412280.12</v>
      </c>
      <c r="G85" s="16">
        <v>21569.88</v>
      </c>
      <c r="H85" s="16">
        <v>1345.08</v>
      </c>
      <c r="I85" s="16">
        <v>43707.13</v>
      </c>
      <c r="J85" s="16">
        <v>0</v>
      </c>
      <c r="K85" s="16">
        <v>99767.47</v>
      </c>
      <c r="L85" s="16">
        <v>7949.23</v>
      </c>
      <c r="M85" s="17">
        <v>0</v>
      </c>
      <c r="N85" s="16">
        <v>248212.28</v>
      </c>
      <c r="O85" s="16">
        <v>740632.24</v>
      </c>
      <c r="P85" s="20"/>
      <c r="Q85" s="16">
        <f t="shared" si="1"/>
        <v>2882965.0999999996</v>
      </c>
      <c r="R85" s="18"/>
    </row>
    <row r="86" spans="1:18" s="19" customFormat="1" ht="16.5">
      <c r="A86" s="14" t="s">
        <v>99</v>
      </c>
      <c r="B86" s="15"/>
      <c r="C86" s="16">
        <v>618</v>
      </c>
      <c r="D86" s="16">
        <v>0</v>
      </c>
      <c r="E86" s="16">
        <v>826053.69</v>
      </c>
      <c r="F86" s="16">
        <v>406688.48</v>
      </c>
      <c r="G86" s="16">
        <v>14342.78</v>
      </c>
      <c r="H86" s="16">
        <v>696.29</v>
      </c>
      <c r="I86" s="16">
        <v>35209.279999999999</v>
      </c>
      <c r="J86" s="16">
        <v>0</v>
      </c>
      <c r="K86" s="16">
        <v>97550.24</v>
      </c>
      <c r="L86" s="16">
        <v>4114.97</v>
      </c>
      <c r="M86" s="17">
        <v>0</v>
      </c>
      <c r="N86" s="16">
        <v>160701.38</v>
      </c>
      <c r="O86" s="16">
        <v>279158.78999999998</v>
      </c>
      <c r="P86" s="20"/>
      <c r="Q86" s="16">
        <f t="shared" si="1"/>
        <v>1825133.9</v>
      </c>
      <c r="R86" s="18"/>
    </row>
    <row r="87" spans="1:18" s="19" customFormat="1" ht="16.5">
      <c r="A87" s="14" t="s">
        <v>100</v>
      </c>
      <c r="B87" s="15"/>
      <c r="C87" s="16">
        <v>46.4</v>
      </c>
      <c r="D87" s="16">
        <v>0</v>
      </c>
      <c r="E87" s="16">
        <v>1026248.69</v>
      </c>
      <c r="F87" s="16">
        <v>873434.52</v>
      </c>
      <c r="G87" s="16">
        <v>19321.54</v>
      </c>
      <c r="H87" s="16">
        <v>1160.54</v>
      </c>
      <c r="I87" s="16">
        <v>36575.1</v>
      </c>
      <c r="J87" s="16">
        <v>0</v>
      </c>
      <c r="K87" s="16">
        <v>173420.44</v>
      </c>
      <c r="L87" s="16">
        <v>6858.62</v>
      </c>
      <c r="M87" s="17">
        <v>0</v>
      </c>
      <c r="N87" s="16">
        <v>108555.62</v>
      </c>
      <c r="O87" s="16">
        <v>619531.9</v>
      </c>
      <c r="P87" s="20"/>
      <c r="Q87" s="16">
        <f t="shared" si="1"/>
        <v>2865153.37</v>
      </c>
      <c r="R87" s="18"/>
    </row>
    <row r="88" spans="1:18" s="19" customFormat="1" ht="16.5">
      <c r="A88" s="14" t="s">
        <v>101</v>
      </c>
      <c r="B88" s="15"/>
      <c r="C88" s="16">
        <v>227687.2</v>
      </c>
      <c r="D88" s="16">
        <v>0</v>
      </c>
      <c r="E88" s="16">
        <v>2154309.42</v>
      </c>
      <c r="F88" s="16">
        <v>192283.57</v>
      </c>
      <c r="G88" s="16">
        <v>38609.96</v>
      </c>
      <c r="H88" s="16">
        <v>2076.61</v>
      </c>
      <c r="I88" s="16">
        <v>80913.100000000006</v>
      </c>
      <c r="J88" s="16">
        <v>0</v>
      </c>
      <c r="K88" s="16">
        <v>122515.87</v>
      </c>
      <c r="L88" s="16">
        <v>12272.44</v>
      </c>
      <c r="M88" s="17">
        <v>0</v>
      </c>
      <c r="N88" s="16">
        <v>1502167.48</v>
      </c>
      <c r="O88" s="16">
        <v>284899.09000000003</v>
      </c>
      <c r="P88" s="20"/>
      <c r="Q88" s="16">
        <f t="shared" si="1"/>
        <v>4617734.74</v>
      </c>
      <c r="R88" s="18"/>
    </row>
    <row r="89" spans="1:18" s="19" customFormat="1" ht="16.5">
      <c r="A89" s="14" t="s">
        <v>102</v>
      </c>
      <c r="B89" s="15"/>
      <c r="C89" s="16">
        <v>284952.8</v>
      </c>
      <c r="D89" s="16">
        <v>0</v>
      </c>
      <c r="E89" s="16">
        <v>3907383.55</v>
      </c>
      <c r="F89" s="16">
        <v>405269.54</v>
      </c>
      <c r="G89" s="16">
        <v>67702.78</v>
      </c>
      <c r="H89" s="16">
        <v>4105.75</v>
      </c>
      <c r="I89" s="16">
        <v>137980.84</v>
      </c>
      <c r="J89" s="16">
        <v>0</v>
      </c>
      <c r="K89" s="16">
        <v>212318.87</v>
      </c>
      <c r="L89" s="16">
        <v>24264.35</v>
      </c>
      <c r="M89" s="17">
        <v>0</v>
      </c>
      <c r="N89" s="16">
        <v>2977298.31</v>
      </c>
      <c r="O89" s="16">
        <v>692111.47</v>
      </c>
      <c r="P89" s="20"/>
      <c r="Q89" s="16">
        <f t="shared" si="1"/>
        <v>8713388.2599999998</v>
      </c>
      <c r="R89" s="18"/>
    </row>
    <row r="90" spans="1:18" s="19" customFormat="1" ht="16.5">
      <c r="A90" s="14" t="s">
        <v>103</v>
      </c>
      <c r="B90" s="15"/>
      <c r="C90" s="16">
        <v>6980.4</v>
      </c>
      <c r="D90" s="16">
        <v>1085</v>
      </c>
      <c r="E90" s="16">
        <v>2140361.13</v>
      </c>
      <c r="F90" s="16">
        <v>434272.7</v>
      </c>
      <c r="G90" s="16">
        <v>38825.26</v>
      </c>
      <c r="H90" s="16">
        <v>2303.4899999999998</v>
      </c>
      <c r="I90" s="16">
        <v>71387.81</v>
      </c>
      <c r="J90" s="16">
        <v>0</v>
      </c>
      <c r="K90" s="16">
        <v>110787.67</v>
      </c>
      <c r="L90" s="16">
        <v>13613.3</v>
      </c>
      <c r="M90" s="17">
        <v>0</v>
      </c>
      <c r="N90" s="16">
        <v>621500.82999999996</v>
      </c>
      <c r="O90" s="16">
        <v>1802134.85</v>
      </c>
      <c r="P90" s="20"/>
      <c r="Q90" s="16">
        <f t="shared" si="1"/>
        <v>5243252.4399999995</v>
      </c>
      <c r="R90" s="18"/>
    </row>
    <row r="91" spans="1:18" s="19" customFormat="1" ht="16.5">
      <c r="A91" s="14" t="s">
        <v>104</v>
      </c>
      <c r="B91" s="15"/>
      <c r="C91" s="16">
        <v>221479.2</v>
      </c>
      <c r="D91" s="16">
        <v>0</v>
      </c>
      <c r="E91" s="16">
        <v>3264656.1</v>
      </c>
      <c r="F91" s="16">
        <v>413293.17</v>
      </c>
      <c r="G91" s="16">
        <v>61298.48</v>
      </c>
      <c r="H91" s="16">
        <v>3071.19</v>
      </c>
      <c r="I91" s="16">
        <v>116775.61</v>
      </c>
      <c r="J91" s="16">
        <v>0</v>
      </c>
      <c r="K91" s="16">
        <v>147724.70000000001</v>
      </c>
      <c r="L91" s="16">
        <v>18150.259999999998</v>
      </c>
      <c r="M91" s="17">
        <v>0</v>
      </c>
      <c r="N91" s="16">
        <v>1638330.43</v>
      </c>
      <c r="O91" s="16">
        <v>714124.23</v>
      </c>
      <c r="P91" s="20"/>
      <c r="Q91" s="16">
        <f t="shared" si="1"/>
        <v>6598903.3699999992</v>
      </c>
      <c r="R91" s="18"/>
    </row>
    <row r="92" spans="1:18" s="19" customFormat="1" ht="16.5">
      <c r="A92" s="14" t="s">
        <v>105</v>
      </c>
      <c r="B92" s="15"/>
      <c r="C92" s="16">
        <v>22792.799999999999</v>
      </c>
      <c r="D92" s="16">
        <v>3157</v>
      </c>
      <c r="E92" s="16">
        <v>1558825.6</v>
      </c>
      <c r="F92" s="16">
        <v>305025.09999999998</v>
      </c>
      <c r="G92" s="16">
        <v>28424.28</v>
      </c>
      <c r="H92" s="16">
        <v>1717.31</v>
      </c>
      <c r="I92" s="16">
        <v>53648</v>
      </c>
      <c r="J92" s="16">
        <v>0</v>
      </c>
      <c r="K92" s="16">
        <v>121412.25</v>
      </c>
      <c r="L92" s="16">
        <v>10149.030000000001</v>
      </c>
      <c r="M92" s="17">
        <v>0</v>
      </c>
      <c r="N92" s="16">
        <v>780477.55</v>
      </c>
      <c r="O92" s="16">
        <v>467069.27</v>
      </c>
      <c r="P92" s="20"/>
      <c r="Q92" s="16">
        <f t="shared" si="1"/>
        <v>3352698.19</v>
      </c>
      <c r="R92" s="18"/>
    </row>
    <row r="93" spans="1:18" s="19" customFormat="1" ht="16.5">
      <c r="A93" s="14" t="s">
        <v>106</v>
      </c>
      <c r="B93" s="15"/>
      <c r="C93" s="16">
        <v>7036</v>
      </c>
      <c r="D93" s="16">
        <v>0</v>
      </c>
      <c r="E93" s="16">
        <v>2114601.35</v>
      </c>
      <c r="F93" s="16">
        <v>412551.31</v>
      </c>
      <c r="G93" s="16">
        <v>37347.68</v>
      </c>
      <c r="H93" s="16">
        <v>2208.42</v>
      </c>
      <c r="I93" s="16">
        <v>71378.929999999993</v>
      </c>
      <c r="J93" s="16">
        <v>0</v>
      </c>
      <c r="K93" s="16">
        <v>112550.31</v>
      </c>
      <c r="L93" s="16">
        <v>13051.44</v>
      </c>
      <c r="M93" s="17">
        <v>0</v>
      </c>
      <c r="N93" s="16">
        <v>726607.13</v>
      </c>
      <c r="O93" s="16">
        <v>1487566.7</v>
      </c>
      <c r="P93" s="20"/>
      <c r="Q93" s="16">
        <f t="shared" si="1"/>
        <v>4984899.2700000005</v>
      </c>
      <c r="R93" s="18"/>
    </row>
    <row r="94" spans="1:18" s="19" customFormat="1" ht="16.5">
      <c r="A94" s="14" t="s">
        <v>107</v>
      </c>
      <c r="B94" s="15"/>
      <c r="C94" s="16">
        <v>524.4</v>
      </c>
      <c r="D94" s="16">
        <v>0</v>
      </c>
      <c r="E94" s="16">
        <v>600686.38</v>
      </c>
      <c r="F94" s="16">
        <v>82143.14</v>
      </c>
      <c r="G94" s="16">
        <v>10589.24</v>
      </c>
      <c r="H94" s="16">
        <v>530.26</v>
      </c>
      <c r="I94" s="16">
        <v>25674.17</v>
      </c>
      <c r="J94" s="16">
        <v>0</v>
      </c>
      <c r="K94" s="16">
        <v>76180.710000000006</v>
      </c>
      <c r="L94" s="16">
        <v>3133.8</v>
      </c>
      <c r="M94" s="17">
        <v>0</v>
      </c>
      <c r="N94" s="16">
        <v>151428.13</v>
      </c>
      <c r="O94" s="16">
        <v>129394.55</v>
      </c>
      <c r="P94" s="20"/>
      <c r="Q94" s="16">
        <f t="shared" si="1"/>
        <v>1080284.78</v>
      </c>
      <c r="R94" s="18"/>
    </row>
    <row r="95" spans="1:18" s="19" customFormat="1" ht="16.5">
      <c r="A95" s="14" t="s">
        <v>108</v>
      </c>
      <c r="B95" s="15"/>
      <c r="C95" s="16">
        <v>33156</v>
      </c>
      <c r="D95" s="16">
        <v>0</v>
      </c>
      <c r="E95" s="16">
        <v>1491684.88</v>
      </c>
      <c r="F95" s="16">
        <v>419935.45</v>
      </c>
      <c r="G95" s="16">
        <v>29134.35</v>
      </c>
      <c r="H95" s="16">
        <v>1523.03</v>
      </c>
      <c r="I95" s="16">
        <v>59782.55</v>
      </c>
      <c r="J95" s="16">
        <v>0</v>
      </c>
      <c r="K95" s="16">
        <v>94456.94</v>
      </c>
      <c r="L95" s="16">
        <v>9000.9</v>
      </c>
      <c r="M95" s="17">
        <v>0</v>
      </c>
      <c r="N95" s="16">
        <v>714791.27</v>
      </c>
      <c r="O95" s="16">
        <v>981958.22</v>
      </c>
      <c r="P95" s="20"/>
      <c r="Q95" s="16">
        <f t="shared" si="1"/>
        <v>3835423.59</v>
      </c>
      <c r="R95" s="18"/>
    </row>
    <row r="96" spans="1:18" s="19" customFormat="1" ht="16.5">
      <c r="A96" s="14" t="s">
        <v>109</v>
      </c>
      <c r="B96" s="15"/>
      <c r="C96" s="16">
        <v>3838.8</v>
      </c>
      <c r="D96" s="16">
        <v>0</v>
      </c>
      <c r="E96" s="16">
        <v>912651.97</v>
      </c>
      <c r="F96" s="16">
        <v>244755.7</v>
      </c>
      <c r="G96" s="16">
        <v>15983.92</v>
      </c>
      <c r="H96" s="16">
        <v>831.27</v>
      </c>
      <c r="I96" s="16">
        <v>37361.769999999997</v>
      </c>
      <c r="J96" s="16">
        <v>0</v>
      </c>
      <c r="K96" s="16">
        <v>78168.759999999995</v>
      </c>
      <c r="L96" s="16">
        <v>4912.6899999999996</v>
      </c>
      <c r="M96" s="17">
        <v>0</v>
      </c>
      <c r="N96" s="16">
        <v>304108.55</v>
      </c>
      <c r="O96" s="16">
        <v>245300.02</v>
      </c>
      <c r="P96" s="20"/>
      <c r="Q96" s="16">
        <f t="shared" si="1"/>
        <v>1847913.45</v>
      </c>
      <c r="R96" s="18"/>
    </row>
    <row r="97" spans="1:18" s="19" customFormat="1" ht="16.5">
      <c r="A97" s="14" t="s">
        <v>110</v>
      </c>
      <c r="B97" s="15"/>
      <c r="C97" s="16">
        <v>33895.199999999997</v>
      </c>
      <c r="D97" s="16">
        <v>0</v>
      </c>
      <c r="E97" s="16">
        <v>3076300.66</v>
      </c>
      <c r="F97" s="16">
        <v>497063.6</v>
      </c>
      <c r="G97" s="16">
        <v>56492.63</v>
      </c>
      <c r="H97" s="16">
        <v>3160.24</v>
      </c>
      <c r="I97" s="16">
        <v>106642.47</v>
      </c>
      <c r="J97" s="16">
        <v>0</v>
      </c>
      <c r="K97" s="16">
        <v>168221.94</v>
      </c>
      <c r="L97" s="16">
        <v>18676.54</v>
      </c>
      <c r="M97" s="17">
        <v>0</v>
      </c>
      <c r="N97" s="16">
        <v>1729721.83</v>
      </c>
      <c r="O97" s="16">
        <v>2335325.79</v>
      </c>
      <c r="P97" s="20"/>
      <c r="Q97" s="16">
        <f t="shared" si="1"/>
        <v>8025500.9000000013</v>
      </c>
      <c r="R97" s="18"/>
    </row>
    <row r="98" spans="1:18" s="19" customFormat="1" ht="16.5">
      <c r="A98" s="14" t="s">
        <v>111</v>
      </c>
      <c r="B98" s="15"/>
      <c r="C98" s="16">
        <v>17471.599999999999</v>
      </c>
      <c r="D98" s="16">
        <v>0</v>
      </c>
      <c r="E98" s="16">
        <v>1135362.76</v>
      </c>
      <c r="F98" s="16">
        <v>374530.33</v>
      </c>
      <c r="G98" s="16">
        <v>21025.46</v>
      </c>
      <c r="H98" s="16">
        <v>1080.79</v>
      </c>
      <c r="I98" s="16">
        <v>44432.59</v>
      </c>
      <c r="J98" s="16">
        <v>0</v>
      </c>
      <c r="K98" s="16">
        <v>105960.81</v>
      </c>
      <c r="L98" s="16">
        <v>6387.31</v>
      </c>
      <c r="M98" s="17">
        <v>0</v>
      </c>
      <c r="N98" s="16">
        <v>467396.93</v>
      </c>
      <c r="O98" s="16">
        <v>1122524.07</v>
      </c>
      <c r="P98" s="20"/>
      <c r="Q98" s="16">
        <f t="shared" si="1"/>
        <v>3296172.6500000004</v>
      </c>
      <c r="R98" s="18"/>
    </row>
    <row r="99" spans="1:18" s="19" customFormat="1" ht="16.5">
      <c r="A99" s="14" t="s">
        <v>112</v>
      </c>
      <c r="B99" s="15"/>
      <c r="C99" s="16">
        <v>970880</v>
      </c>
      <c r="D99" s="16">
        <v>0</v>
      </c>
      <c r="E99" s="16">
        <v>9073647.5299999993</v>
      </c>
      <c r="F99" s="16">
        <v>963276.2</v>
      </c>
      <c r="G99" s="16">
        <v>153217.4</v>
      </c>
      <c r="H99" s="16">
        <v>8781.83</v>
      </c>
      <c r="I99" s="16">
        <v>307286.17</v>
      </c>
      <c r="J99" s="16">
        <v>0</v>
      </c>
      <c r="K99" s="16">
        <v>380758.15</v>
      </c>
      <c r="L99" s="16">
        <v>51899.24</v>
      </c>
      <c r="M99" s="17">
        <v>0</v>
      </c>
      <c r="N99" s="16">
        <v>5870966.2199999997</v>
      </c>
      <c r="O99" s="16">
        <v>1469443.66</v>
      </c>
      <c r="P99" s="20"/>
      <c r="Q99" s="16">
        <f t="shared" si="1"/>
        <v>19250156.399999999</v>
      </c>
      <c r="R99" s="18"/>
    </row>
    <row r="100" spans="1:18" s="19" customFormat="1" ht="16.5">
      <c r="A100" s="14" t="s">
        <v>113</v>
      </c>
      <c r="B100" s="15"/>
      <c r="C100" s="16">
        <v>172629.6</v>
      </c>
      <c r="D100" s="16">
        <v>2059</v>
      </c>
      <c r="E100" s="16">
        <v>3176691.13</v>
      </c>
      <c r="F100" s="16">
        <v>398567.64</v>
      </c>
      <c r="G100" s="16">
        <v>53498.01</v>
      </c>
      <c r="H100" s="16">
        <v>3454.77</v>
      </c>
      <c r="I100" s="16">
        <v>98706.91</v>
      </c>
      <c r="J100" s="16">
        <v>0</v>
      </c>
      <c r="K100" s="16">
        <v>153186.04999999999</v>
      </c>
      <c r="L100" s="16">
        <v>20417.169999999998</v>
      </c>
      <c r="M100" s="17">
        <v>0</v>
      </c>
      <c r="N100" s="16">
        <v>1755255.75</v>
      </c>
      <c r="O100" s="16">
        <v>1768370.96</v>
      </c>
      <c r="P100" s="20"/>
      <c r="Q100" s="16">
        <f t="shared" si="1"/>
        <v>7602836.9899999993</v>
      </c>
      <c r="R100" s="18"/>
    </row>
    <row r="101" spans="1:18" s="19" customFormat="1" ht="16.5">
      <c r="A101" s="14" t="s">
        <v>114</v>
      </c>
      <c r="B101" s="15"/>
      <c r="C101" s="16">
        <v>4562.3999999999996</v>
      </c>
      <c r="D101" s="16">
        <v>4983</v>
      </c>
      <c r="E101" s="16">
        <v>952095.59</v>
      </c>
      <c r="F101" s="16">
        <v>219096.54</v>
      </c>
      <c r="G101" s="16">
        <v>16136.49</v>
      </c>
      <c r="H101" s="16">
        <v>845.66</v>
      </c>
      <c r="I101" s="16">
        <v>36417.64</v>
      </c>
      <c r="J101" s="16">
        <v>0</v>
      </c>
      <c r="K101" s="16">
        <v>79348.88</v>
      </c>
      <c r="L101" s="16">
        <v>4997.74</v>
      </c>
      <c r="M101" s="17">
        <v>0</v>
      </c>
      <c r="N101" s="16">
        <v>391961.85</v>
      </c>
      <c r="O101" s="16">
        <v>174289.67</v>
      </c>
      <c r="P101" s="20"/>
      <c r="Q101" s="16">
        <f t="shared" si="1"/>
        <v>1884735.4599999995</v>
      </c>
      <c r="R101" s="18"/>
    </row>
    <row r="102" spans="1:18" s="19" customFormat="1" ht="16.5">
      <c r="A102" s="14" t="s">
        <v>115</v>
      </c>
      <c r="B102" s="15"/>
      <c r="C102" s="16">
        <v>7484.8</v>
      </c>
      <c r="D102" s="16">
        <v>102</v>
      </c>
      <c r="E102" s="16">
        <v>1594507.03</v>
      </c>
      <c r="F102" s="16">
        <v>308228.59000000003</v>
      </c>
      <c r="G102" s="16">
        <v>28103.9</v>
      </c>
      <c r="H102" s="16">
        <v>1483.79</v>
      </c>
      <c r="I102" s="16">
        <v>62668.79</v>
      </c>
      <c r="J102" s="16">
        <v>0</v>
      </c>
      <c r="K102" s="16">
        <v>111505.92</v>
      </c>
      <c r="L102" s="16">
        <v>8768.99</v>
      </c>
      <c r="M102" s="17">
        <v>0</v>
      </c>
      <c r="N102" s="16">
        <v>899558.7</v>
      </c>
      <c r="O102" s="16">
        <v>949104.88</v>
      </c>
      <c r="P102" s="20"/>
      <c r="Q102" s="16">
        <f t="shared" si="1"/>
        <v>3971517.3900000006</v>
      </c>
      <c r="R102" s="18"/>
    </row>
    <row r="103" spans="1:18" s="19" customFormat="1" ht="16.5">
      <c r="A103" s="14" t="s">
        <v>116</v>
      </c>
      <c r="B103" s="15"/>
      <c r="C103" s="16">
        <v>5292773.5999999996</v>
      </c>
      <c r="D103" s="16">
        <v>3306</v>
      </c>
      <c r="E103" s="16">
        <v>18440986.969999999</v>
      </c>
      <c r="F103" s="16">
        <v>1226260.6499999999</v>
      </c>
      <c r="G103" s="16">
        <v>237800.07</v>
      </c>
      <c r="H103" s="16">
        <v>43241.13</v>
      </c>
      <c r="I103" s="16">
        <v>649587.47</v>
      </c>
      <c r="J103" s="16">
        <v>0</v>
      </c>
      <c r="K103" s="16">
        <v>1085905.8600000001</v>
      </c>
      <c r="L103" s="16">
        <v>255548.15</v>
      </c>
      <c r="M103" s="17">
        <v>0</v>
      </c>
      <c r="N103" s="16">
        <v>17969029.34</v>
      </c>
      <c r="O103" s="16">
        <v>3787998.75</v>
      </c>
      <c r="P103" s="20"/>
      <c r="Q103" s="16">
        <f t="shared" si="1"/>
        <v>48992437.989999995</v>
      </c>
      <c r="R103" s="18"/>
    </row>
    <row r="104" spans="1:18" s="19" customFormat="1" ht="16.5">
      <c r="A104" s="14" t="s">
        <v>117</v>
      </c>
      <c r="B104" s="15"/>
      <c r="C104" s="16">
        <v>25955.599999999999</v>
      </c>
      <c r="D104" s="16">
        <v>0</v>
      </c>
      <c r="E104" s="16">
        <v>1216590.48</v>
      </c>
      <c r="F104" s="16">
        <v>539141.79</v>
      </c>
      <c r="G104" s="16">
        <v>21082.04</v>
      </c>
      <c r="H104" s="16">
        <v>1170.24</v>
      </c>
      <c r="I104" s="16">
        <v>43733.99</v>
      </c>
      <c r="J104" s="16">
        <v>0</v>
      </c>
      <c r="K104" s="16">
        <v>128870.8</v>
      </c>
      <c r="L104" s="16">
        <v>6915.93</v>
      </c>
      <c r="M104" s="17">
        <v>0</v>
      </c>
      <c r="N104" s="16">
        <v>413656.49</v>
      </c>
      <c r="O104" s="16">
        <v>805927.27</v>
      </c>
      <c r="P104" s="20"/>
      <c r="Q104" s="16">
        <f t="shared" si="1"/>
        <v>3203044.6300000004</v>
      </c>
      <c r="R104" s="18"/>
    </row>
    <row r="105" spans="1:18" s="19" customFormat="1" ht="16.5">
      <c r="A105" s="14" t="s">
        <v>118</v>
      </c>
      <c r="B105" s="15"/>
      <c r="C105" s="16">
        <v>30985.599999999999</v>
      </c>
      <c r="D105" s="16">
        <v>23096</v>
      </c>
      <c r="E105" s="16">
        <v>3341142.56</v>
      </c>
      <c r="F105" s="16">
        <v>640182.61</v>
      </c>
      <c r="G105" s="16">
        <v>56290.28</v>
      </c>
      <c r="H105" s="16">
        <v>3534.09</v>
      </c>
      <c r="I105" s="16">
        <v>101258.68</v>
      </c>
      <c r="J105" s="16">
        <v>0</v>
      </c>
      <c r="K105" s="16">
        <v>174117.69</v>
      </c>
      <c r="L105" s="16">
        <v>20885.93</v>
      </c>
      <c r="M105" s="17">
        <v>0</v>
      </c>
      <c r="N105" s="16">
        <v>1511700.7</v>
      </c>
      <c r="O105" s="16">
        <v>3281606.87</v>
      </c>
      <c r="P105" s="20"/>
      <c r="Q105" s="16">
        <f t="shared" si="1"/>
        <v>9184801.0099999998</v>
      </c>
      <c r="R105" s="18"/>
    </row>
    <row r="106" spans="1:18" s="19" customFormat="1" ht="16.5">
      <c r="A106" s="14" t="s">
        <v>119</v>
      </c>
      <c r="B106" s="15"/>
      <c r="C106" s="16">
        <v>853664.4</v>
      </c>
      <c r="D106" s="16">
        <v>258</v>
      </c>
      <c r="E106" s="16">
        <v>20629935.43</v>
      </c>
      <c r="F106" s="16">
        <v>1987760.6</v>
      </c>
      <c r="G106" s="16">
        <v>313725.02</v>
      </c>
      <c r="H106" s="16">
        <v>23388.31</v>
      </c>
      <c r="I106" s="16">
        <v>587950.16</v>
      </c>
      <c r="J106" s="16">
        <v>0</v>
      </c>
      <c r="K106" s="16">
        <v>1253009.8999999999</v>
      </c>
      <c r="L106" s="16">
        <v>138221.14000000001</v>
      </c>
      <c r="M106" s="17">
        <v>0</v>
      </c>
      <c r="N106" s="16">
        <v>20645798.420000002</v>
      </c>
      <c r="O106" s="16">
        <v>4405936.13</v>
      </c>
      <c r="P106" s="20"/>
      <c r="Q106" s="16">
        <f t="shared" si="1"/>
        <v>50839647.509999998</v>
      </c>
      <c r="R106" s="18"/>
    </row>
    <row r="107" spans="1:18" s="19" customFormat="1" ht="16.5">
      <c r="A107" s="14" t="s">
        <v>120</v>
      </c>
      <c r="B107" s="15"/>
      <c r="C107" s="16">
        <v>22615.599999999999</v>
      </c>
      <c r="D107" s="16">
        <v>0</v>
      </c>
      <c r="E107" s="16">
        <v>910360.4</v>
      </c>
      <c r="F107" s="16">
        <v>253610.35</v>
      </c>
      <c r="G107" s="16">
        <v>15404.95</v>
      </c>
      <c r="H107" s="16">
        <v>815.32</v>
      </c>
      <c r="I107" s="16">
        <v>36606.53</v>
      </c>
      <c r="J107" s="16">
        <v>0</v>
      </c>
      <c r="K107" s="16">
        <v>77811.38</v>
      </c>
      <c r="L107" s="16">
        <v>4818.45</v>
      </c>
      <c r="M107" s="17">
        <v>0</v>
      </c>
      <c r="N107" s="16">
        <v>255757.69</v>
      </c>
      <c r="O107" s="16">
        <v>168251.68</v>
      </c>
      <c r="P107" s="20"/>
      <c r="Q107" s="16">
        <f t="shared" si="1"/>
        <v>1746052.35</v>
      </c>
      <c r="R107" s="18"/>
    </row>
    <row r="108" spans="1:18" s="19" customFormat="1" ht="16.5">
      <c r="A108" s="14" t="s">
        <v>121</v>
      </c>
      <c r="B108" s="15"/>
      <c r="C108" s="16">
        <v>8118.8</v>
      </c>
      <c r="D108" s="16">
        <v>0</v>
      </c>
      <c r="E108" s="16">
        <v>998632.37</v>
      </c>
      <c r="F108" s="16">
        <v>250740.24</v>
      </c>
      <c r="G108" s="16">
        <v>20558.11</v>
      </c>
      <c r="H108" s="16">
        <v>756.49</v>
      </c>
      <c r="I108" s="16">
        <v>39217.980000000003</v>
      </c>
      <c r="J108" s="16">
        <v>0</v>
      </c>
      <c r="K108" s="16">
        <v>77443.5</v>
      </c>
      <c r="L108" s="16">
        <v>4470.78</v>
      </c>
      <c r="M108" s="17">
        <v>0</v>
      </c>
      <c r="N108" s="16">
        <v>312947.46000000002</v>
      </c>
      <c r="O108" s="16">
        <v>205572.28</v>
      </c>
      <c r="P108" s="20"/>
      <c r="Q108" s="16">
        <f t="shared" si="1"/>
        <v>1918458.0100000002</v>
      </c>
      <c r="R108" s="18"/>
    </row>
    <row r="109" spans="1:18" s="19" customFormat="1" ht="16.5">
      <c r="A109" s="14" t="s">
        <v>122</v>
      </c>
      <c r="B109" s="15"/>
      <c r="C109" s="16">
        <v>1055.5999999999999</v>
      </c>
      <c r="D109" s="16">
        <v>0</v>
      </c>
      <c r="E109" s="16">
        <v>1057622.1499999999</v>
      </c>
      <c r="F109" s="16">
        <v>392141.25</v>
      </c>
      <c r="G109" s="16">
        <v>20395.580000000002</v>
      </c>
      <c r="H109" s="16">
        <v>926.1</v>
      </c>
      <c r="I109" s="16">
        <v>44571.35</v>
      </c>
      <c r="J109" s="16">
        <v>0</v>
      </c>
      <c r="K109" s="16">
        <v>89977.77</v>
      </c>
      <c r="L109" s="16">
        <v>5473.16</v>
      </c>
      <c r="M109" s="17">
        <v>0</v>
      </c>
      <c r="N109" s="16">
        <v>191279.31</v>
      </c>
      <c r="O109" s="16">
        <v>261874.69</v>
      </c>
      <c r="P109" s="20"/>
      <c r="Q109" s="16">
        <f t="shared" si="1"/>
        <v>2065316.9600000002</v>
      </c>
      <c r="R109" s="18"/>
    </row>
    <row r="110" spans="1:18" s="19" customFormat="1" ht="16.5">
      <c r="A110" s="14" t="s">
        <v>123</v>
      </c>
      <c r="B110" s="15"/>
      <c r="C110" s="16">
        <v>50823.199999999997</v>
      </c>
      <c r="D110" s="16">
        <v>0</v>
      </c>
      <c r="E110" s="16">
        <v>1706400.59</v>
      </c>
      <c r="F110" s="16">
        <v>318592.21999999997</v>
      </c>
      <c r="G110" s="16">
        <v>29725.39</v>
      </c>
      <c r="H110" s="16">
        <v>1700.42</v>
      </c>
      <c r="I110" s="16">
        <v>60894.49</v>
      </c>
      <c r="J110" s="16">
        <v>0</v>
      </c>
      <c r="K110" s="16">
        <v>112344.28</v>
      </c>
      <c r="L110" s="16">
        <v>10049.209999999999</v>
      </c>
      <c r="M110" s="17">
        <v>0</v>
      </c>
      <c r="N110" s="16">
        <v>943293.55</v>
      </c>
      <c r="O110" s="16">
        <v>446011.92</v>
      </c>
      <c r="P110" s="20"/>
      <c r="Q110" s="16">
        <f t="shared" si="1"/>
        <v>3679835.2699999996</v>
      </c>
      <c r="R110" s="18"/>
    </row>
    <row r="111" spans="1:18" s="19" customFormat="1" ht="16.5">
      <c r="A111" s="14" t="s">
        <v>124</v>
      </c>
      <c r="B111" s="15"/>
      <c r="C111" s="16">
        <v>87084.4</v>
      </c>
      <c r="D111" s="16">
        <v>0</v>
      </c>
      <c r="E111" s="16">
        <v>740663.55</v>
      </c>
      <c r="F111" s="16">
        <v>405197.95</v>
      </c>
      <c r="G111" s="16">
        <v>13264.76</v>
      </c>
      <c r="H111" s="16">
        <v>727.94</v>
      </c>
      <c r="I111" s="16">
        <v>24872.47</v>
      </c>
      <c r="J111" s="16">
        <v>0</v>
      </c>
      <c r="K111" s="16">
        <v>102262.1</v>
      </c>
      <c r="L111" s="16">
        <v>4302.0600000000004</v>
      </c>
      <c r="M111" s="17">
        <v>0</v>
      </c>
      <c r="N111" s="16">
        <v>182611.6</v>
      </c>
      <c r="O111" s="16">
        <v>292511.76</v>
      </c>
      <c r="P111" s="20"/>
      <c r="Q111" s="16">
        <f t="shared" si="1"/>
        <v>1853498.5900000003</v>
      </c>
      <c r="R111" s="18"/>
    </row>
    <row r="112" spans="1:18" s="19" customFormat="1" ht="16.5">
      <c r="A112" s="14" t="s">
        <v>125</v>
      </c>
      <c r="B112" s="15"/>
      <c r="C112" s="16">
        <v>4086.8</v>
      </c>
      <c r="D112" s="16">
        <v>0</v>
      </c>
      <c r="E112" s="16">
        <v>847078.2</v>
      </c>
      <c r="F112" s="16">
        <v>218809.12</v>
      </c>
      <c r="G112" s="16">
        <v>14365.49</v>
      </c>
      <c r="H112" s="16">
        <v>693.28</v>
      </c>
      <c r="I112" s="16">
        <v>33967.050000000003</v>
      </c>
      <c r="J112" s="16">
        <v>0</v>
      </c>
      <c r="K112" s="16">
        <v>75324.3</v>
      </c>
      <c r="L112" s="16">
        <v>4097.21</v>
      </c>
      <c r="M112" s="17">
        <v>0</v>
      </c>
      <c r="N112" s="16">
        <v>272405.15000000002</v>
      </c>
      <c r="O112" s="16">
        <v>159437.54999999999</v>
      </c>
      <c r="P112" s="20"/>
      <c r="Q112" s="16">
        <f t="shared" si="1"/>
        <v>1630264.1500000001</v>
      </c>
      <c r="R112" s="18"/>
    </row>
    <row r="113" spans="1:18" s="19" customFormat="1" ht="16.5">
      <c r="A113" s="14" t="s">
        <v>126</v>
      </c>
      <c r="B113" s="15"/>
      <c r="C113" s="16">
        <v>86260.800000000003</v>
      </c>
      <c r="D113" s="16">
        <v>0</v>
      </c>
      <c r="E113" s="16">
        <v>2611142.7999999998</v>
      </c>
      <c r="F113" s="16">
        <v>334274.96999999997</v>
      </c>
      <c r="G113" s="16">
        <v>48468</v>
      </c>
      <c r="H113" s="16">
        <v>2307.46</v>
      </c>
      <c r="I113" s="16">
        <v>93145.5</v>
      </c>
      <c r="J113" s="16">
        <v>0</v>
      </c>
      <c r="K113" s="16">
        <v>135527.89000000001</v>
      </c>
      <c r="L113" s="16">
        <v>13636.76</v>
      </c>
      <c r="M113" s="17">
        <v>0</v>
      </c>
      <c r="N113" s="16">
        <v>1474265.32</v>
      </c>
      <c r="O113" s="16">
        <v>855451.55</v>
      </c>
      <c r="P113" s="20"/>
      <c r="Q113" s="16">
        <f t="shared" si="1"/>
        <v>5654481.0499999989</v>
      </c>
      <c r="R113" s="18"/>
    </row>
    <row r="114" spans="1:18" s="19" customFormat="1" ht="16.5">
      <c r="A114" s="14" t="s">
        <v>127</v>
      </c>
      <c r="B114" s="15"/>
      <c r="C114" s="16">
        <v>38173.199999999997</v>
      </c>
      <c r="D114" s="16">
        <v>0</v>
      </c>
      <c r="E114" s="16">
        <v>1902465.76</v>
      </c>
      <c r="F114" s="16">
        <v>417523.37</v>
      </c>
      <c r="G114" s="16">
        <v>32828.400000000001</v>
      </c>
      <c r="H114" s="16">
        <v>1906.34</v>
      </c>
      <c r="I114" s="16">
        <v>63489.87</v>
      </c>
      <c r="J114" s="16">
        <v>0</v>
      </c>
      <c r="K114" s="16">
        <v>117503.2</v>
      </c>
      <c r="L114" s="16">
        <v>11266.17</v>
      </c>
      <c r="M114" s="17">
        <v>0</v>
      </c>
      <c r="N114" s="16">
        <v>747223.85</v>
      </c>
      <c r="O114" s="16">
        <v>388089.73</v>
      </c>
      <c r="P114" s="20"/>
      <c r="Q114" s="16">
        <f t="shared" si="1"/>
        <v>3720469.89</v>
      </c>
      <c r="R114" s="18"/>
    </row>
    <row r="115" spans="1:18" s="19" customFormat="1" ht="16.5">
      <c r="A115" s="14" t="s">
        <v>128</v>
      </c>
      <c r="B115" s="15"/>
      <c r="C115" s="16">
        <v>33579.599999999999</v>
      </c>
      <c r="D115" s="16">
        <v>0</v>
      </c>
      <c r="E115" s="16">
        <v>1222431.1299999999</v>
      </c>
      <c r="F115" s="16">
        <v>157510.37</v>
      </c>
      <c r="G115" s="16">
        <v>22224.58</v>
      </c>
      <c r="H115" s="16">
        <v>1027.58</v>
      </c>
      <c r="I115" s="16">
        <v>47360.1</v>
      </c>
      <c r="J115" s="16">
        <v>0</v>
      </c>
      <c r="K115" s="16">
        <v>75726.38</v>
      </c>
      <c r="L115" s="16">
        <v>6072.87</v>
      </c>
      <c r="M115" s="17">
        <v>0</v>
      </c>
      <c r="N115" s="16">
        <v>592473.19999999995</v>
      </c>
      <c r="O115" s="16">
        <v>356360.41</v>
      </c>
      <c r="P115" s="20"/>
      <c r="Q115" s="16">
        <f t="shared" si="1"/>
        <v>2514766.2200000007</v>
      </c>
      <c r="R115" s="18"/>
    </row>
    <row r="116" spans="1:18" s="19" customFormat="1" ht="16.5">
      <c r="A116" s="14" t="s">
        <v>129</v>
      </c>
      <c r="B116" s="15"/>
      <c r="C116" s="16">
        <v>45131.6</v>
      </c>
      <c r="D116" s="16">
        <v>0</v>
      </c>
      <c r="E116" s="16">
        <v>1080257.22</v>
      </c>
      <c r="F116" s="16">
        <v>228719.46</v>
      </c>
      <c r="G116" s="16">
        <v>19810.59</v>
      </c>
      <c r="H116" s="16">
        <v>1044.58</v>
      </c>
      <c r="I116" s="16">
        <v>42215.71</v>
      </c>
      <c r="J116" s="16">
        <v>0</v>
      </c>
      <c r="K116" s="16">
        <v>72948.44</v>
      </c>
      <c r="L116" s="16">
        <v>6173.33</v>
      </c>
      <c r="M116" s="17">
        <v>0</v>
      </c>
      <c r="N116" s="16">
        <v>289185.76</v>
      </c>
      <c r="O116" s="16">
        <v>82118.399999999994</v>
      </c>
      <c r="P116" s="20"/>
      <c r="Q116" s="16">
        <f t="shared" si="1"/>
        <v>1867605.09</v>
      </c>
      <c r="R116" s="18"/>
    </row>
    <row r="117" spans="1:18" s="19" customFormat="1" ht="16.5">
      <c r="A117" s="14" t="s">
        <v>130</v>
      </c>
      <c r="B117" s="15"/>
      <c r="C117" s="16">
        <v>4304</v>
      </c>
      <c r="D117" s="16">
        <v>0</v>
      </c>
      <c r="E117" s="16">
        <v>817800.21</v>
      </c>
      <c r="F117" s="16">
        <v>277742.28000000003</v>
      </c>
      <c r="G117" s="16">
        <v>16678.95</v>
      </c>
      <c r="H117" s="16">
        <v>717.57</v>
      </c>
      <c r="I117" s="16">
        <v>35718.47</v>
      </c>
      <c r="J117" s="16">
        <v>0</v>
      </c>
      <c r="K117" s="16">
        <v>83152.62</v>
      </c>
      <c r="L117" s="16">
        <v>4240.78</v>
      </c>
      <c r="M117" s="17">
        <v>0</v>
      </c>
      <c r="N117" s="16">
        <v>250066.93</v>
      </c>
      <c r="O117" s="16">
        <v>288224.11</v>
      </c>
      <c r="P117" s="20"/>
      <c r="Q117" s="16">
        <f t="shared" si="1"/>
        <v>1778645.92</v>
      </c>
      <c r="R117" s="18"/>
    </row>
    <row r="118" spans="1:18" s="19" customFormat="1" ht="16.5">
      <c r="A118" s="14" t="s">
        <v>131</v>
      </c>
      <c r="B118" s="15"/>
      <c r="C118" s="16">
        <v>15842.4</v>
      </c>
      <c r="D118" s="16">
        <v>0</v>
      </c>
      <c r="E118" s="16">
        <v>1561913.29</v>
      </c>
      <c r="F118" s="16">
        <v>269861.28999999998</v>
      </c>
      <c r="G118" s="16">
        <v>29458.93</v>
      </c>
      <c r="H118" s="16">
        <v>1207.6300000000001</v>
      </c>
      <c r="I118" s="16">
        <v>68214.16</v>
      </c>
      <c r="J118" s="16">
        <v>0</v>
      </c>
      <c r="K118" s="16">
        <v>89478.47</v>
      </c>
      <c r="L118" s="16">
        <v>7136.93</v>
      </c>
      <c r="M118" s="17">
        <v>0</v>
      </c>
      <c r="N118" s="16">
        <v>731869.89</v>
      </c>
      <c r="O118" s="16">
        <v>241942.81</v>
      </c>
      <c r="P118" s="20"/>
      <c r="Q118" s="16">
        <f t="shared" si="1"/>
        <v>3016925.8</v>
      </c>
      <c r="R118" s="18"/>
    </row>
    <row r="119" spans="1:18" s="19" customFormat="1" ht="16.5">
      <c r="A119" s="14" t="s">
        <v>132</v>
      </c>
      <c r="B119" s="15"/>
      <c r="C119" s="16">
        <v>1278.8</v>
      </c>
      <c r="D119" s="16">
        <v>0</v>
      </c>
      <c r="E119" s="16">
        <v>1278396.3600000001</v>
      </c>
      <c r="F119" s="16">
        <v>574042.74</v>
      </c>
      <c r="G119" s="16">
        <v>22766.13</v>
      </c>
      <c r="H119" s="16">
        <v>1315.88</v>
      </c>
      <c r="I119" s="16">
        <v>45694.36</v>
      </c>
      <c r="J119" s="16">
        <v>0</v>
      </c>
      <c r="K119" s="16">
        <v>124913.01</v>
      </c>
      <c r="L119" s="16">
        <v>7776.69</v>
      </c>
      <c r="M119" s="17">
        <v>0</v>
      </c>
      <c r="N119" s="16">
        <v>243165.1</v>
      </c>
      <c r="O119" s="16">
        <v>299754.82</v>
      </c>
      <c r="P119" s="20"/>
      <c r="Q119" s="16">
        <f t="shared" si="1"/>
        <v>2599103.8899999997</v>
      </c>
      <c r="R119" s="18"/>
    </row>
    <row r="120" spans="1:18" s="19" customFormat="1" ht="16.5">
      <c r="A120" s="14" t="s">
        <v>133</v>
      </c>
      <c r="B120" s="15"/>
      <c r="C120" s="16">
        <v>19086.400000000001</v>
      </c>
      <c r="D120" s="16">
        <v>0</v>
      </c>
      <c r="E120" s="16">
        <v>1596215</v>
      </c>
      <c r="F120" s="16">
        <v>218809.73</v>
      </c>
      <c r="G120" s="16">
        <v>30346.44</v>
      </c>
      <c r="H120" s="16">
        <v>1499.94</v>
      </c>
      <c r="I120" s="16">
        <v>59212.23</v>
      </c>
      <c r="J120" s="16">
        <v>0</v>
      </c>
      <c r="K120" s="16">
        <v>92800.41</v>
      </c>
      <c r="L120" s="16">
        <v>8864.4599999999991</v>
      </c>
      <c r="M120" s="17">
        <v>0</v>
      </c>
      <c r="N120" s="16">
        <v>807000.62</v>
      </c>
      <c r="O120" s="16">
        <v>473812.31</v>
      </c>
      <c r="P120" s="20"/>
      <c r="Q120" s="16">
        <f t="shared" si="1"/>
        <v>3307647.5399999996</v>
      </c>
      <c r="R120" s="18"/>
    </row>
    <row r="121" spans="1:18" s="19" customFormat="1" ht="16.5">
      <c r="A121" s="14" t="s">
        <v>134</v>
      </c>
      <c r="B121" s="15"/>
      <c r="C121" s="16">
        <v>19974.400000000001</v>
      </c>
      <c r="D121" s="16">
        <v>1949</v>
      </c>
      <c r="E121" s="16">
        <v>2031497.18</v>
      </c>
      <c r="F121" s="16">
        <v>581101.06999999995</v>
      </c>
      <c r="G121" s="16">
        <v>33705.1</v>
      </c>
      <c r="H121" s="16">
        <v>2092.7600000000002</v>
      </c>
      <c r="I121" s="16">
        <v>65297.5</v>
      </c>
      <c r="J121" s="16">
        <v>0</v>
      </c>
      <c r="K121" s="16">
        <v>127893.48</v>
      </c>
      <c r="L121" s="16">
        <v>12367.91</v>
      </c>
      <c r="M121" s="17">
        <v>0</v>
      </c>
      <c r="N121" s="16">
        <v>501297.38</v>
      </c>
      <c r="O121" s="16">
        <v>1596155.89</v>
      </c>
      <c r="P121" s="20"/>
      <c r="Q121" s="16">
        <f t="shared" si="1"/>
        <v>4973331.67</v>
      </c>
      <c r="R121" s="18"/>
    </row>
    <row r="122" spans="1:18" s="19" customFormat="1" ht="16.5">
      <c r="A122" s="14" t="s">
        <v>135</v>
      </c>
      <c r="B122" s="15"/>
      <c r="C122" s="16">
        <v>30893.200000000001</v>
      </c>
      <c r="D122" s="16">
        <v>0</v>
      </c>
      <c r="E122" s="16">
        <v>2158011.16</v>
      </c>
      <c r="F122" s="16">
        <v>339427.87</v>
      </c>
      <c r="G122" s="16">
        <v>45644.03</v>
      </c>
      <c r="H122" s="16">
        <v>2011.39</v>
      </c>
      <c r="I122" s="16">
        <v>84951.75</v>
      </c>
      <c r="J122" s="16">
        <v>0</v>
      </c>
      <c r="K122" s="16">
        <v>111176.55</v>
      </c>
      <c r="L122" s="16">
        <v>11887.03</v>
      </c>
      <c r="M122" s="17">
        <v>0</v>
      </c>
      <c r="N122" s="16">
        <v>961104.52</v>
      </c>
      <c r="O122" s="16">
        <v>834589.18</v>
      </c>
      <c r="P122" s="20"/>
      <c r="Q122" s="16">
        <f t="shared" si="1"/>
        <v>4579696.68</v>
      </c>
      <c r="R122" s="18"/>
    </row>
    <row r="123" spans="1:18" s="19" customFormat="1" ht="16.5">
      <c r="A123" s="14" t="s">
        <v>136</v>
      </c>
      <c r="B123" s="15"/>
      <c r="C123" s="16">
        <v>49494.400000000001</v>
      </c>
      <c r="D123" s="16">
        <v>319</v>
      </c>
      <c r="E123" s="16">
        <v>2004072.73</v>
      </c>
      <c r="F123" s="16">
        <v>349243.75</v>
      </c>
      <c r="G123" s="16">
        <v>35567.54</v>
      </c>
      <c r="H123" s="16">
        <v>1801.4</v>
      </c>
      <c r="I123" s="16">
        <v>71733.61</v>
      </c>
      <c r="J123" s="16">
        <v>0</v>
      </c>
      <c r="K123" s="16">
        <v>126176.35</v>
      </c>
      <c r="L123" s="16">
        <v>10645.99</v>
      </c>
      <c r="M123" s="17">
        <v>0</v>
      </c>
      <c r="N123" s="16">
        <v>1203366.08</v>
      </c>
      <c r="O123" s="16">
        <v>1178216.3899999999</v>
      </c>
      <c r="P123" s="20"/>
      <c r="Q123" s="16">
        <f t="shared" si="1"/>
        <v>5030637.24</v>
      </c>
      <c r="R123" s="18"/>
    </row>
    <row r="124" spans="1:18" s="19" customFormat="1" ht="16.5">
      <c r="A124" s="14" t="s">
        <v>137</v>
      </c>
      <c r="B124" s="15"/>
      <c r="C124" s="16">
        <v>20333982.079999998</v>
      </c>
      <c r="D124" s="16">
        <v>44563</v>
      </c>
      <c r="E124" s="16">
        <v>77623609.689999998</v>
      </c>
      <c r="F124" s="16">
        <v>7377656.4800000004</v>
      </c>
      <c r="G124" s="16">
        <v>1313621.1499999999</v>
      </c>
      <c r="H124" s="16">
        <v>75044.13</v>
      </c>
      <c r="I124" s="16">
        <v>2413847.0299999998</v>
      </c>
      <c r="J124" s="16">
        <v>0</v>
      </c>
      <c r="K124" s="16">
        <v>3193968.28</v>
      </c>
      <c r="L124" s="16">
        <v>443498.73</v>
      </c>
      <c r="M124" s="17">
        <v>0</v>
      </c>
      <c r="N124" s="16">
        <v>53643046.240000002</v>
      </c>
      <c r="O124" s="16">
        <v>4710005.01</v>
      </c>
      <c r="P124" s="20"/>
      <c r="Q124" s="16">
        <f t="shared" si="1"/>
        <v>171172841.81999999</v>
      </c>
      <c r="R124" s="18"/>
    </row>
    <row r="125" spans="1:18" s="19" customFormat="1" ht="16.5">
      <c r="A125" s="14" t="s">
        <v>138</v>
      </c>
      <c r="B125" s="15"/>
      <c r="C125" s="16">
        <v>208937.60000000001</v>
      </c>
      <c r="D125" s="16">
        <v>1096</v>
      </c>
      <c r="E125" s="16">
        <v>2077439</v>
      </c>
      <c r="F125" s="16">
        <v>218090.86</v>
      </c>
      <c r="G125" s="16">
        <v>38705.129999999997</v>
      </c>
      <c r="H125" s="16">
        <v>1986.98</v>
      </c>
      <c r="I125" s="16">
        <v>82303.240000000005</v>
      </c>
      <c r="J125" s="16">
        <v>0</v>
      </c>
      <c r="K125" s="16">
        <v>110539.1</v>
      </c>
      <c r="L125" s="16">
        <v>11742.76</v>
      </c>
      <c r="M125" s="17">
        <v>0</v>
      </c>
      <c r="N125" s="16">
        <v>1259046.77</v>
      </c>
      <c r="O125" s="16">
        <v>205395.26</v>
      </c>
      <c r="P125" s="20"/>
      <c r="Q125" s="16">
        <f t="shared" si="1"/>
        <v>4215282.7</v>
      </c>
      <c r="R125" s="18"/>
    </row>
    <row r="126" spans="1:18" s="19" customFormat="1" ht="16.5">
      <c r="A126" s="14" t="s">
        <v>139</v>
      </c>
      <c r="B126" s="15"/>
      <c r="C126" s="16">
        <v>1307.5999999999999</v>
      </c>
      <c r="D126" s="16">
        <v>0</v>
      </c>
      <c r="E126" s="16">
        <v>1005542.13</v>
      </c>
      <c r="F126" s="16">
        <v>485980.31</v>
      </c>
      <c r="G126" s="16">
        <v>16472.919999999998</v>
      </c>
      <c r="H126" s="16">
        <v>1007.33</v>
      </c>
      <c r="I126" s="16">
        <v>34659.82</v>
      </c>
      <c r="J126" s="16">
        <v>0</v>
      </c>
      <c r="K126" s="16">
        <v>116930.37</v>
      </c>
      <c r="L126" s="16">
        <v>5953.17</v>
      </c>
      <c r="M126" s="17">
        <v>0</v>
      </c>
      <c r="N126" s="16">
        <v>288320.26</v>
      </c>
      <c r="O126" s="16">
        <v>662208.12</v>
      </c>
      <c r="P126" s="20"/>
      <c r="Q126" s="16">
        <f t="shared" si="1"/>
        <v>2618382.0299999998</v>
      </c>
      <c r="R126" s="18"/>
    </row>
    <row r="127" spans="1:18" s="19" customFormat="1" ht="16.5">
      <c r="A127" s="14" t="s">
        <v>140</v>
      </c>
      <c r="B127" s="15"/>
      <c r="C127" s="16">
        <v>7858.8</v>
      </c>
      <c r="D127" s="16">
        <v>0</v>
      </c>
      <c r="E127" s="16">
        <v>1361580.37</v>
      </c>
      <c r="F127" s="16">
        <v>379264.17</v>
      </c>
      <c r="G127" s="16">
        <v>23116.67</v>
      </c>
      <c r="H127" s="16">
        <v>1351.17</v>
      </c>
      <c r="I127" s="16">
        <v>48537.72</v>
      </c>
      <c r="J127" s="16">
        <v>0</v>
      </c>
      <c r="K127" s="16">
        <v>122485.17</v>
      </c>
      <c r="L127" s="16">
        <v>7985.23</v>
      </c>
      <c r="M127" s="17">
        <v>0</v>
      </c>
      <c r="N127" s="16">
        <v>758437.34</v>
      </c>
      <c r="O127" s="16">
        <v>884078.02</v>
      </c>
      <c r="P127" s="20"/>
      <c r="Q127" s="16">
        <f t="shared" si="1"/>
        <v>3594694.6599999997</v>
      </c>
      <c r="R127" s="18"/>
    </row>
    <row r="128" spans="1:18" s="19" customFormat="1" ht="16.5">
      <c r="A128" s="14" t="s">
        <v>141</v>
      </c>
      <c r="B128" s="15"/>
      <c r="C128" s="16">
        <v>669224</v>
      </c>
      <c r="D128" s="16">
        <v>13179</v>
      </c>
      <c r="E128" s="16">
        <v>6559193.8499999996</v>
      </c>
      <c r="F128" s="16">
        <v>556753.71</v>
      </c>
      <c r="G128" s="16">
        <v>118877.96</v>
      </c>
      <c r="H128" s="16">
        <v>5604.02</v>
      </c>
      <c r="I128" s="16">
        <v>240060.15</v>
      </c>
      <c r="J128" s="16">
        <v>0</v>
      </c>
      <c r="K128" s="16">
        <v>275667.46999999997</v>
      </c>
      <c r="L128" s="16">
        <v>33118.879999999997</v>
      </c>
      <c r="M128" s="17">
        <v>0</v>
      </c>
      <c r="N128" s="16">
        <v>4336017.41</v>
      </c>
      <c r="O128" s="16">
        <v>527757.66</v>
      </c>
      <c r="P128" s="20"/>
      <c r="Q128" s="16">
        <f t="shared" si="1"/>
        <v>13335454.110000001</v>
      </c>
      <c r="R128" s="18"/>
    </row>
    <row r="129" spans="1:18" s="19" customFormat="1" ht="16.5">
      <c r="A129" s="14" t="s">
        <v>142</v>
      </c>
      <c r="B129" s="15"/>
      <c r="C129" s="16">
        <v>168958.84</v>
      </c>
      <c r="D129" s="16">
        <v>0</v>
      </c>
      <c r="E129" s="16">
        <v>4407210.72</v>
      </c>
      <c r="F129" s="16">
        <v>644361.57999999996</v>
      </c>
      <c r="G129" s="16">
        <v>76931.490000000005</v>
      </c>
      <c r="H129" s="16">
        <v>4750.62</v>
      </c>
      <c r="I129" s="16">
        <v>148205.38</v>
      </c>
      <c r="J129" s="16">
        <v>0</v>
      </c>
      <c r="K129" s="16">
        <v>223942.56</v>
      </c>
      <c r="L129" s="16">
        <v>28071.85</v>
      </c>
      <c r="M129" s="17">
        <v>0</v>
      </c>
      <c r="N129" s="16">
        <v>2744795.71</v>
      </c>
      <c r="O129" s="16">
        <v>1847641.07</v>
      </c>
      <c r="P129" s="20"/>
      <c r="Q129" s="16">
        <f t="shared" si="1"/>
        <v>10294869.82</v>
      </c>
      <c r="R129" s="18"/>
    </row>
    <row r="130" spans="1:18" s="19" customFormat="1" ht="16.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2"/>
      <c r="N130" s="2"/>
      <c r="O130" s="2"/>
      <c r="P130" s="23"/>
      <c r="Q130" s="16"/>
      <c r="R130" s="24"/>
    </row>
    <row r="131" spans="1:18" s="19" customFormat="1" ht="16.5">
      <c r="A131" s="25" t="s">
        <v>143</v>
      </c>
      <c r="C131" s="26">
        <f>SUM(C5:C129)</f>
        <v>81014191.319999993</v>
      </c>
      <c r="D131" s="26">
        <f t="shared" ref="D131:Q131" si="2">SUM(D5:D129)</f>
        <v>841850.64</v>
      </c>
      <c r="E131" s="26">
        <f t="shared" si="2"/>
        <v>510794923.98000008</v>
      </c>
      <c r="F131" s="26">
        <f t="shared" si="2"/>
        <v>73108357.000000015</v>
      </c>
      <c r="G131" s="26">
        <f t="shared" si="2"/>
        <v>8879694.7700000051</v>
      </c>
      <c r="H131" s="26">
        <f t="shared" si="2"/>
        <v>521625.2800000002</v>
      </c>
      <c r="I131" s="26">
        <f t="shared" si="2"/>
        <v>17750217.979999997</v>
      </c>
      <c r="J131" s="26">
        <f t="shared" si="2"/>
        <v>0</v>
      </c>
      <c r="K131" s="26">
        <f t="shared" si="2"/>
        <v>26931067.240000013</v>
      </c>
      <c r="L131" s="26">
        <f t="shared" si="2"/>
        <v>3082721.18</v>
      </c>
      <c r="M131" s="26">
        <f t="shared" si="2"/>
        <v>0</v>
      </c>
      <c r="N131" s="26">
        <f t="shared" si="2"/>
        <v>317034033.99999994</v>
      </c>
      <c r="O131" s="26">
        <f t="shared" si="2"/>
        <v>124230590</v>
      </c>
      <c r="P131" s="26">
        <f t="shared" si="2"/>
        <v>0</v>
      </c>
      <c r="Q131" s="26">
        <f t="shared" si="2"/>
        <v>1164189273.3899996</v>
      </c>
      <c r="R131" s="26">
        <f>SUM(R5:R129)</f>
        <v>0</v>
      </c>
    </row>
    <row r="132" spans="1:18" ht="7.5" customHeight="1"/>
    <row r="133" spans="1:18" s="27" customFormat="1" ht="27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</row>
    <row r="134" spans="1:18" ht="7.5" customHeight="1">
      <c r="P134" s="28"/>
      <c r="R134" s="28"/>
    </row>
    <row r="135" spans="1:18">
      <c r="C135" s="29"/>
      <c r="Q135" s="30"/>
    </row>
    <row r="136" spans="1:18">
      <c r="M136" s="30"/>
    </row>
    <row r="138" spans="1:18">
      <c r="Q138" s="30"/>
    </row>
    <row r="139" spans="1:18">
      <c r="D139" s="31"/>
    </row>
    <row r="140" spans="1:18">
      <c r="D140" s="29"/>
    </row>
  </sheetData>
  <mergeCells count="6">
    <mergeCell ref="A2:A3"/>
    <mergeCell ref="C2:D2"/>
    <mergeCell ref="E2:M2"/>
    <mergeCell ref="N2:O2"/>
    <mergeCell ref="Q2:Q3"/>
    <mergeCell ref="A133:Q133"/>
  </mergeCell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landscape" r:id="rId1"/>
  <headerFooter>
    <oddHeader>&amp;C&amp;A</oddHeader>
    <oddFooter>&amp;C2014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</vt:lpstr>
      <vt:lpstr>Septiembre!Área_de_impresión</vt:lpstr>
      <vt:lpstr>Septiembre!Títulos_a_imprimir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Guadalupe Casas Moreno</dc:creator>
  <cp:lastModifiedBy>Maria Eugenia Guadalupe Casas Moreno</cp:lastModifiedBy>
  <dcterms:created xsi:type="dcterms:W3CDTF">2014-10-02T16:15:31Z</dcterms:created>
  <dcterms:modified xsi:type="dcterms:W3CDTF">2014-10-02T16:18:48Z</dcterms:modified>
</cp:coreProperties>
</file>