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165" windowWidth="15480" windowHeight="9150"/>
  </bookViews>
  <sheets>
    <sheet name="Conc SEJ 2013" sheetId="3" r:id="rId1"/>
  </sheets>
  <definedNames>
    <definedName name="_xlnm.Print_Area" localSheetId="0">'Conc SEJ 2013'!$A$2:$F$54</definedName>
    <definedName name="_xlnm.Print_Titles" localSheetId="0">'Conc SEJ 2013'!$6:$6</definedName>
  </definedNames>
  <calcPr calcId="145621"/>
</workbook>
</file>

<file path=xl/calcChain.xml><?xml version="1.0" encoding="utf-8"?>
<calcChain xmlns="http://schemas.openxmlformats.org/spreadsheetml/2006/main">
  <c r="I8" i="3" l="1"/>
  <c r="I9" i="3"/>
  <c r="I10"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7" i="3"/>
  <c r="I54" i="3" s="1"/>
</calcChain>
</file>

<file path=xl/sharedStrings.xml><?xml version="1.0" encoding="utf-8"?>
<sst xmlns="http://schemas.openxmlformats.org/spreadsheetml/2006/main" count="223" uniqueCount="151">
  <si>
    <t>RESUMEN DE LA OBSERVACIÓN</t>
  </si>
  <si>
    <t>NÚMERO DE OBSERVACIÓN</t>
  </si>
  <si>
    <t>RESUMEN DE ACLARACIONES Y CUMPLIMIENTO DE LA OBSERVACIÓN</t>
  </si>
  <si>
    <t>DEPENDENCIA:</t>
  </si>
  <si>
    <t>ACTA DE INICIO:</t>
  </si>
  <si>
    <t>NÚMERO DE OBSERVACIONES:</t>
  </si>
  <si>
    <t>AUDITOR</t>
  </si>
  <si>
    <t>MONTOS</t>
  </si>
  <si>
    <t>R</t>
  </si>
  <si>
    <t>NR</t>
  </si>
  <si>
    <t>TIPO DE OBSERVACIÓN: 
R / NR</t>
  </si>
  <si>
    <t>Control Interno.</t>
  </si>
  <si>
    <t>TOTAL  OBS</t>
  </si>
  <si>
    <t>Secretaría
Educación Jalisco</t>
  </si>
  <si>
    <t xml:space="preserve">038/DGDE/2013 </t>
  </si>
  <si>
    <r>
      <t xml:space="preserve">40
</t>
    </r>
    <r>
      <rPr>
        <sz val="10"/>
        <color indexed="8"/>
        <rFont val="Arial"/>
        <family val="2"/>
      </rPr>
      <t>No relevantes: 20
Relevantes: 20</t>
    </r>
  </si>
  <si>
    <t>3.1</t>
  </si>
  <si>
    <t>3.2</t>
  </si>
  <si>
    <t>3.3</t>
  </si>
  <si>
    <t>3.4</t>
  </si>
  <si>
    <t>3.5</t>
  </si>
  <si>
    <t>3.6</t>
  </si>
  <si>
    <t>3.7</t>
  </si>
  <si>
    <t>8.1</t>
  </si>
  <si>
    <t>8.2</t>
  </si>
  <si>
    <t>8.3</t>
  </si>
  <si>
    <t>8.4</t>
  </si>
  <si>
    <t>Adquisiciones: General.</t>
  </si>
  <si>
    <t>Fondo Revolvente.</t>
  </si>
  <si>
    <t>Bancos.</t>
  </si>
  <si>
    <t>Adquisiciones: Realizadas por la Dependencia (SEJ).</t>
  </si>
  <si>
    <t>Adquisiciones: Realizadas por Sec Admon y/o SEPAF</t>
  </si>
  <si>
    <t>24.1</t>
  </si>
  <si>
    <t>24.2</t>
  </si>
  <si>
    <t>24.3</t>
  </si>
  <si>
    <t>24.4</t>
  </si>
  <si>
    <t>24.5</t>
  </si>
  <si>
    <t>24.6</t>
  </si>
  <si>
    <r>
      <t xml:space="preserve">Del anexo denominado “Relación de Paquetes pendientes de depósito por la Secretaría de Finanzas”, se detectaron </t>
    </r>
    <r>
      <rPr>
        <b/>
        <sz val="8"/>
        <color theme="1"/>
        <rFont val="Arial"/>
        <family val="2"/>
      </rPr>
      <t>116</t>
    </r>
    <r>
      <rPr>
        <sz val="8"/>
        <color theme="1"/>
        <rFont val="Arial"/>
        <family val="2"/>
      </rPr>
      <t xml:space="preserve"> paquetes por importe total de $ 5´012,898.96;  con antigüedad de </t>
    </r>
    <r>
      <rPr>
        <b/>
        <sz val="8"/>
        <color theme="1"/>
        <rFont val="Arial"/>
        <family val="2"/>
      </rPr>
      <t>01 hasta 05 meses</t>
    </r>
    <r>
      <rPr>
        <sz val="8"/>
        <color theme="1"/>
        <rFont val="Arial"/>
        <family val="2"/>
      </rPr>
      <t>.</t>
    </r>
  </si>
  <si>
    <r>
      <t xml:space="preserve">Del anexo denominado “Documentación pagada pendiente de elaborar reembolso”, se detectaron </t>
    </r>
    <r>
      <rPr>
        <b/>
        <sz val="8"/>
        <color rgb="FF000000"/>
        <rFont val="Arial"/>
        <family val="2"/>
      </rPr>
      <t xml:space="preserve">525 </t>
    </r>
    <r>
      <rPr>
        <sz val="8"/>
        <color rgb="FF000000"/>
        <rFont val="Arial"/>
        <family val="2"/>
      </rPr>
      <t xml:space="preserve">registros por importe total de $ 2´573,527.01. con antigüedad de </t>
    </r>
    <r>
      <rPr>
        <b/>
        <sz val="8"/>
        <color rgb="FF000000"/>
        <rFont val="Arial"/>
        <family val="2"/>
      </rPr>
      <t xml:space="preserve">01 hasta 09 meses, </t>
    </r>
    <r>
      <rPr>
        <sz val="8"/>
        <color rgb="FF000000"/>
        <rFont val="Arial"/>
        <family val="2"/>
      </rPr>
      <t>incluyendo importes por la devolución de paquetes.</t>
    </r>
  </si>
  <si>
    <r>
      <t xml:space="preserve">Del anexo denominado “Relación de Viáticos sujetos a comprobar”, se detectaron </t>
    </r>
    <r>
      <rPr>
        <b/>
        <sz val="8"/>
        <color rgb="FF000000"/>
        <rFont val="Arial"/>
        <family val="2"/>
      </rPr>
      <t>69</t>
    </r>
    <r>
      <rPr>
        <sz val="8"/>
        <color rgb="FF000000"/>
        <rFont val="Arial"/>
        <family val="2"/>
      </rPr>
      <t xml:space="preserve"> registros por importe total de </t>
    </r>
    <r>
      <rPr>
        <b/>
        <sz val="8"/>
        <color rgb="FF000000"/>
        <rFont val="Arial"/>
        <family val="2"/>
      </rPr>
      <t xml:space="preserve">$217,213.82 </t>
    </r>
    <r>
      <rPr>
        <sz val="8"/>
        <color rgb="FF000000"/>
        <rFont val="Arial"/>
        <family val="2"/>
      </rPr>
      <t xml:space="preserve">con antigüedad de </t>
    </r>
    <r>
      <rPr>
        <b/>
        <sz val="8"/>
        <color rgb="FF000000"/>
        <rFont val="Arial"/>
        <family val="2"/>
      </rPr>
      <t>01 hasta 06 meses</t>
    </r>
    <r>
      <rPr>
        <sz val="8"/>
        <color rgb="FF000000"/>
        <rFont val="Arial"/>
        <family val="2"/>
      </rPr>
      <t xml:space="preserve"> para su comprobación.</t>
    </r>
  </si>
  <si>
    <r>
      <t xml:space="preserve">Del anexo denominado “Relación de Anticipos gastos a comprobar”, se detectaron </t>
    </r>
    <r>
      <rPr>
        <b/>
        <sz val="8"/>
        <color rgb="FF000000"/>
        <rFont val="Arial"/>
        <family val="2"/>
      </rPr>
      <t>46</t>
    </r>
    <r>
      <rPr>
        <sz val="8"/>
        <color rgb="FF000000"/>
        <rFont val="Arial"/>
        <family val="2"/>
      </rPr>
      <t xml:space="preserve"> registros por importe total de </t>
    </r>
    <r>
      <rPr>
        <b/>
        <sz val="8"/>
        <color rgb="FF000000"/>
        <rFont val="Arial"/>
        <family val="2"/>
      </rPr>
      <t>$ 1´498,114.01</t>
    </r>
    <r>
      <rPr>
        <sz val="8"/>
        <color rgb="FF000000"/>
        <rFont val="Arial"/>
        <family val="2"/>
      </rPr>
      <t xml:space="preserve"> con antigüedad de </t>
    </r>
    <r>
      <rPr>
        <b/>
        <sz val="8"/>
        <color rgb="FF000000"/>
        <rFont val="Arial"/>
        <family val="2"/>
      </rPr>
      <t>01 hasta 09 meses</t>
    </r>
    <r>
      <rPr>
        <sz val="8"/>
        <color rgb="FF000000"/>
        <rFont val="Arial"/>
        <family val="2"/>
      </rPr>
      <t xml:space="preserve"> para su comprobación.</t>
    </r>
  </si>
  <si>
    <r>
      <t xml:space="preserve">Del anexo denominado “Otros Anticipos.- Devoluciones de Finanzas”, se detectaron </t>
    </r>
    <r>
      <rPr>
        <b/>
        <sz val="8"/>
        <color rgb="FF000000"/>
        <rFont val="Arial"/>
        <family val="2"/>
      </rPr>
      <t>11</t>
    </r>
    <r>
      <rPr>
        <sz val="8"/>
        <color rgb="FF000000"/>
        <rFont val="Arial"/>
        <family val="2"/>
      </rPr>
      <t xml:space="preserve"> registros por importe total de </t>
    </r>
    <r>
      <rPr>
        <b/>
        <sz val="8"/>
        <color rgb="FF000000"/>
        <rFont val="Arial"/>
        <family val="2"/>
      </rPr>
      <t xml:space="preserve">$ 158,716.60 </t>
    </r>
    <r>
      <rPr>
        <sz val="8"/>
        <color rgb="FF000000"/>
        <rFont val="Arial"/>
        <family val="2"/>
      </rPr>
      <t xml:space="preserve">con antigüedad de </t>
    </r>
    <r>
      <rPr>
        <b/>
        <sz val="8"/>
        <color rgb="FF000000"/>
        <rFont val="Arial"/>
        <family val="2"/>
      </rPr>
      <t>02 hasta 04 meses</t>
    </r>
    <r>
      <rPr>
        <sz val="8"/>
        <color rgb="FF000000"/>
        <rFont val="Arial"/>
        <family val="2"/>
      </rPr>
      <t xml:space="preserve"> para su regularización.</t>
    </r>
  </si>
  <si>
    <r>
      <t xml:space="preserve">Del anexo denominado “Recursos Pendientes de Aclaración”, integrado por </t>
    </r>
    <r>
      <rPr>
        <b/>
        <sz val="8"/>
        <color rgb="FF000000"/>
        <rFont val="Arial"/>
        <family val="2"/>
      </rPr>
      <t xml:space="preserve">320 </t>
    </r>
    <r>
      <rPr>
        <sz val="8"/>
        <color rgb="FF000000"/>
        <rFont val="Arial"/>
        <family val="2"/>
      </rPr>
      <t xml:space="preserve">registros negativos por importe total de </t>
    </r>
    <r>
      <rPr>
        <b/>
        <sz val="8"/>
        <color rgb="FF000000"/>
        <rFont val="Arial"/>
        <family val="2"/>
      </rPr>
      <t>$-402,105.49</t>
    </r>
    <r>
      <rPr>
        <sz val="8"/>
        <color rgb="FF000000"/>
        <rFont val="Arial"/>
        <family val="2"/>
      </rPr>
      <t xml:space="preserve"> con antigüedad de </t>
    </r>
    <r>
      <rPr>
        <b/>
        <sz val="8"/>
        <color rgb="FF000000"/>
        <rFont val="Arial"/>
        <family val="2"/>
      </rPr>
      <t>01 hasta 29 meses</t>
    </r>
    <r>
      <rPr>
        <sz val="8"/>
        <color rgb="FF000000"/>
        <rFont val="Arial"/>
        <family val="2"/>
      </rPr>
      <t>.</t>
    </r>
  </si>
  <si>
    <r>
      <t xml:space="preserve">Diferencia por importe total de </t>
    </r>
    <r>
      <rPr>
        <b/>
        <sz val="8"/>
        <color rgb="FF000000"/>
        <rFont val="Arial"/>
        <family val="2"/>
      </rPr>
      <t>$ - 5,779.93</t>
    </r>
    <r>
      <rPr>
        <sz val="8"/>
        <color rgb="FF000000"/>
        <rFont val="Arial"/>
        <family val="2"/>
      </rPr>
      <t>, sin aclaración alguna.</t>
    </r>
  </si>
  <si>
    <r>
      <t xml:space="preserve">Del anexo denominado “Cargos del Banco no considerados en Libros”, se detectó </t>
    </r>
    <r>
      <rPr>
        <b/>
        <sz val="8"/>
        <color rgb="FF000000"/>
        <rFont val="Arial"/>
        <family val="2"/>
      </rPr>
      <t>01</t>
    </r>
    <r>
      <rPr>
        <sz val="8"/>
        <color rgb="FF000000"/>
        <rFont val="Arial"/>
        <family val="2"/>
      </rPr>
      <t xml:space="preserve"> referencia por importe total de </t>
    </r>
    <r>
      <rPr>
        <b/>
        <sz val="8"/>
        <color rgb="FF000000"/>
        <rFont val="Arial"/>
        <family val="2"/>
      </rPr>
      <t xml:space="preserve">$ 30.00; </t>
    </r>
    <r>
      <rPr>
        <sz val="8"/>
        <color rgb="FF000000"/>
        <rFont val="Arial"/>
        <family val="2"/>
      </rPr>
      <t xml:space="preserve"> con antigüedad de </t>
    </r>
    <r>
      <rPr>
        <b/>
        <sz val="8"/>
        <color rgb="FF000000"/>
        <rFont val="Arial"/>
        <family val="2"/>
      </rPr>
      <t xml:space="preserve">05 meses. </t>
    </r>
  </si>
  <si>
    <r>
      <t xml:space="preserve">Del anexo denominado “Cargos en Libros no considerados por el Banco”, se detectó </t>
    </r>
    <r>
      <rPr>
        <b/>
        <sz val="8"/>
        <color rgb="FF000000"/>
        <rFont val="Arial"/>
        <family val="2"/>
      </rPr>
      <t>23</t>
    </r>
    <r>
      <rPr>
        <sz val="8"/>
        <color rgb="FF000000"/>
        <rFont val="Arial"/>
        <family val="2"/>
      </rPr>
      <t xml:space="preserve"> ingresos por importe total de </t>
    </r>
    <r>
      <rPr>
        <b/>
        <sz val="8"/>
        <color rgb="FF000000"/>
        <rFont val="Arial"/>
        <family val="2"/>
      </rPr>
      <t>$ 58,108.89;</t>
    </r>
    <r>
      <rPr>
        <sz val="8"/>
        <color rgb="FF000000"/>
        <rFont val="Arial"/>
        <family val="2"/>
      </rPr>
      <t xml:space="preserve"> con antigüedad de </t>
    </r>
    <r>
      <rPr>
        <b/>
        <sz val="8"/>
        <color rgb="FF000000"/>
        <rFont val="Arial"/>
        <family val="2"/>
      </rPr>
      <t>01 mes.</t>
    </r>
  </si>
  <si>
    <r>
      <t xml:space="preserve">Del anexo denominado “Abonos en Libros no considerados por el Banco”, se detectó </t>
    </r>
    <r>
      <rPr>
        <b/>
        <sz val="8"/>
        <color rgb="FF000000"/>
        <rFont val="Arial"/>
        <family val="2"/>
      </rPr>
      <t>189</t>
    </r>
    <r>
      <rPr>
        <sz val="8"/>
        <color rgb="FF000000"/>
        <rFont val="Arial"/>
        <family val="2"/>
      </rPr>
      <t xml:space="preserve"> cheques por importe total de </t>
    </r>
    <r>
      <rPr>
        <b/>
        <sz val="8"/>
        <color rgb="FF000000"/>
        <rFont val="Arial"/>
        <family val="2"/>
      </rPr>
      <t>$ 454,398.29;</t>
    </r>
    <r>
      <rPr>
        <sz val="8"/>
        <color rgb="FF000000"/>
        <rFont val="Arial"/>
        <family val="2"/>
      </rPr>
      <t xml:space="preserve"> con antigüedad de </t>
    </r>
    <r>
      <rPr>
        <b/>
        <sz val="8"/>
        <color rgb="FF000000"/>
        <rFont val="Arial"/>
        <family val="2"/>
      </rPr>
      <t xml:space="preserve">01 hasta 47 meses. </t>
    </r>
  </si>
  <si>
    <r>
      <t xml:space="preserve">Del anexo denominado “Abonos en el Banco no considerados en Libros”, se detectó </t>
    </r>
    <r>
      <rPr>
        <b/>
        <sz val="8"/>
        <color rgb="FF000000"/>
        <rFont val="Arial"/>
        <family val="2"/>
      </rPr>
      <t>37</t>
    </r>
    <r>
      <rPr>
        <sz val="8"/>
        <color rgb="FF000000"/>
        <rFont val="Arial"/>
        <family val="2"/>
      </rPr>
      <t xml:space="preserve"> depósitos por importe total de </t>
    </r>
    <r>
      <rPr>
        <b/>
        <sz val="8"/>
        <color rgb="FF000000"/>
        <rFont val="Arial"/>
        <family val="2"/>
      </rPr>
      <t>$ 323,318.74;</t>
    </r>
    <r>
      <rPr>
        <sz val="8"/>
        <color rgb="FF000000"/>
        <rFont val="Arial"/>
        <family val="2"/>
      </rPr>
      <t xml:space="preserve"> con antigüedad de </t>
    </r>
    <r>
      <rPr>
        <b/>
        <sz val="8"/>
        <color rgb="FF000000"/>
        <rFont val="Arial"/>
        <family val="2"/>
      </rPr>
      <t xml:space="preserve">01 hasta 38 meses.  </t>
    </r>
  </si>
  <si>
    <r>
      <t>Compras fraccionadas por importe total de $ 25,052.98</t>
    </r>
    <r>
      <rPr>
        <b/>
        <sz val="8"/>
        <color rgb="FF000000"/>
        <rFont val="Arial"/>
        <family val="2"/>
      </rPr>
      <t xml:space="preserve"> </t>
    </r>
    <r>
      <rPr>
        <sz val="8"/>
        <color rgb="FF000000"/>
        <rFont val="Arial"/>
        <family val="2"/>
      </rPr>
      <t>(Marco Antonio Fregoso Ruíz), adicionalmente se observa que el concepto de las adquisiciones no está considerado para afectación de la partida presupuestal 09 00 2171 Material Didáctico.</t>
    </r>
  </si>
  <si>
    <t>Registro contable erróneo de la póliza de cheque No. 46389 (cuenta de cheques No. 154999967 BBVA Bancomer, S.A), factura No. MGZI  00293403 importe $6,548.41 de Multigas S.A. de C.V. la cual no corresponde a la afectación contable de la partida presupuestal 09 00 2171 Material Didáctico,</t>
  </si>
  <si>
    <t>Falta de soporte documental factura número 5861 por importe de $1,144.31, cheque número 48346 por importe de $10,484.75 de la cuenta de cheques No. 154999967 de BBVA Bancomer, S.A., afectó contablemente la partida presupuestal 09 00 2171 Material Didáctico por importe de $1,084.11.</t>
  </si>
  <si>
    <t>Falta de soporte documental  en expediente de adquisiciones, control deficiente en el SEA (entradas y salidas) de manuales, referente a la Orden de Compra N° 53476 de fecha 28/nov/2013 por importe de $1’104,318.33 asignada al proveedor Marisela Velasco Fernández, afectando la partida presupuestal 09 00 2171 Material Didáctico.</t>
  </si>
  <si>
    <t>$5´012,898.96</t>
  </si>
  <si>
    <t>2´573,527.01</t>
  </si>
  <si>
    <t>217,213.82</t>
  </si>
  <si>
    <t>1´498,114.01</t>
  </si>
  <si>
    <t>158,716.60</t>
  </si>
  <si>
    <t>(*) 402,105.49</t>
  </si>
  <si>
    <t>(*) 5,779.93</t>
  </si>
  <si>
    <t>1´005,816.03</t>
  </si>
  <si>
    <t>30.00</t>
  </si>
  <si>
    <t>58,108.89</t>
  </si>
  <si>
    <t>454,398.29</t>
  </si>
  <si>
    <t>323,318.74</t>
  </si>
  <si>
    <t>25,052.98</t>
  </si>
  <si>
    <t>948.50</t>
  </si>
  <si>
    <t>1,084.11</t>
  </si>
  <si>
    <t>1´104,318.33</t>
  </si>
  <si>
    <t>9´999,200.00</t>
  </si>
  <si>
    <t>20´000,024.00</t>
  </si>
  <si>
    <t>998,760.00</t>
  </si>
  <si>
    <t>2´322,900.00</t>
  </si>
  <si>
    <t>42,693.80</t>
  </si>
  <si>
    <t>1´318,047.02</t>
  </si>
  <si>
    <t>47´523,056.51</t>
  </si>
  <si>
    <t>(*)</t>
  </si>
  <si>
    <t>Se observan diferencias negativas</t>
  </si>
  <si>
    <t>Falta de publicación en el periódico oficial “El Estado de Jalisco”, del Acuerdo Administrativo de fecha 16 de marzo de 2013.</t>
  </si>
  <si>
    <t>La Secretaría de Educación Jalisco, no elaboró el “Programa Anual de Adquisiciones 2013”.</t>
  </si>
  <si>
    <t>No se proporcionó el oficio con que el Titular de la Secretaría de Educación Jalisco, delegó y facultó la firma de autorización de los siguientes trámites administrativos relacionados con la “Firma de órdenes de compra” .</t>
  </si>
  <si>
    <r>
      <t>Del “Informe del análisis de los movimientos financieros mensuales generados contra los recursos del Fondo Revolvente”, se determinó que 09 de los 10 informes analizados, no fueron remitidos conforme a la normatividad aplicable</t>
    </r>
    <r>
      <rPr>
        <b/>
        <sz val="8"/>
        <color rgb="FF000000"/>
        <rFont val="Arial"/>
        <family val="2"/>
      </rPr>
      <t>.</t>
    </r>
  </si>
  <si>
    <r>
      <t xml:space="preserve">Inconsistencias en el trámite y autorización de los </t>
    </r>
    <r>
      <rPr>
        <b/>
        <sz val="8"/>
        <color rgb="FF000000"/>
        <rFont val="Arial"/>
        <family val="2"/>
      </rPr>
      <t>71</t>
    </r>
    <r>
      <rPr>
        <sz val="8"/>
        <color rgb="FF000000"/>
        <rFont val="Arial"/>
        <family val="2"/>
      </rPr>
      <t xml:space="preserve"> “Fondos Fijos de Caja Chica Asignados a las Áreas Internas” por importe total de </t>
    </r>
    <r>
      <rPr>
        <b/>
        <sz val="8"/>
        <color rgb="FF000000"/>
        <rFont val="Arial"/>
        <family val="2"/>
      </rPr>
      <t>$ 1´005,816.03.</t>
    </r>
  </si>
  <si>
    <t>No se proporcionó Registro de Firmas de los servidores facultados para la firma de cheques y el contrato de la cuenta de cheques No.154999967 de BBVA Bancomer, S.A. (manejo del Fondo Revolvente). De igual manera, no se proporcionó copia de la documentación soporte y de las Pólizas de cheque y/o referencias No. 45751, 47106, 98156 y 99438 (09 00 2171 Material Didáctico).</t>
  </si>
  <si>
    <t>Falta de registro contable factura N° B3446 por importe de $4’999,600.00, Orden de Compra N° 52375 por importe de $9’999,200.00 asignada al proveedor Agencia Promotora de Publicaciones, S.A. de C.V., partida presupuestal 09 00 2171 Material Didáctico: Se registro factura B3453 por el importe señalado.</t>
  </si>
  <si>
    <t>Diferencia sobrante de 20,975 libros, entrega tardía que debió ser penalizada y deficiencia en el control de entradas y salidas; Orden de Compra N° 52573 por importe de $20’000,024.00 asignada al proveedor Editorial Náhuatl, S.C., partida presupuestal 09 00 2171 Material Didáctico.</t>
  </si>
  <si>
    <t>Falta de sello de recibido en Orden de Compra; Orden de Compra N° 54177 por importe de $ 998,760.00 asignada al proveedor Didáctica Especializada S.A, partida presupuestal 09 00 2171 Material Didáctico.</t>
  </si>
  <si>
    <t>No fue proporcionado expediente de la adquisición, variación en las fechas señaladas en cuanto a la recepción de los Bienes adquiridos, en el Vale de Entrada No. 59 y en la Factura N° A336, Orden de Compra N° 53454 por importe de $42,693.80 asignada al proveedor Diako ABC, S.A. de C.V.,partida presupuestal 09 00 2171 Material Didáctico.</t>
  </si>
  <si>
    <t>No fue proporcionado expediente de la adquisición, Orden de Compra N° 54160 por importe de $1´318,047.02 asignada al Proveedor Servicios Integrales Renova, S.A. de C.V., partida presupuestal 09 00 5221 Aparatos Deportivos.
De la documentación proporcionada por el Almacén General se observa incongruencia en fecha de recepción de los bienes: factura N° 4 de fecha 27/feb/2014 por importe de $1´318,047.02 y la Orden de Compra No. 54160.</t>
  </si>
  <si>
    <t>Falta de acuse de recibo por la Secretaría de Administración (anterior) y/o Secretaría de Planeación, Administración y Finanzas (actual) en la Copia certificada del oficio SEJ-0089/2013 de fecha 24 de enero de 2013, con que el Secretario de Educación Jalisco envía el Inventario Anual con cierre al 31 de diciembre de 2012 del Almacén General de dicha secretaría.</t>
  </si>
  <si>
    <t>Falta de entrega de información y documentación inherente a la realización de los inventarios de actualización en un período no mayor a 6 meses del cierre del ejercicio inmediato anterior (ejercicio 2013); del que la SEJ debió informar de manera oficial la fecha en que se llevaría a cabo a la Dirección de Almacenes de la Dirección General de Logística de la Secretaría de Administración (anterior) y/o Secretaría de Planeación, Administración y Finanzas (actual).</t>
  </si>
  <si>
    <t>Falta de entrega de información y documentación inherente a la realización de los inventarios mensuales por muestreo con la finalidad de validar sus existencias, correspondientes al periodo del 01 de enero al 31 de octubre de 2013, que deberían enviarse a la Dirección de Almacenes de la Dirección General de Logística  de la Secretaría de Administración (anterior) y/o Secretaría de Planeación, Administración y Finanzas (actual), dentro de los primeros cinco días hábiles del siguiente mes.</t>
  </si>
  <si>
    <t>Orden de Compra N° 52375 adquisición 145,000 libros “Juntos por un Jalisco saludable, colección niños por un México sin obesidad, incluye CD multimedia”. La recepción de los bienes en el Almacén General de la SEJ, se realizó con fecha 31/oct/2013 por un total de 145,000 libros y 20/ene/2014 por un total de 20 libros, constatando que a la fecha de la inspección física de este material (30/abr/2014), no se habían distribuido la totalidad de los 145,020 libros adquiridos.</t>
  </si>
  <si>
    <t>Orden de Compra No. 52573 adquisición 454,546 libros “Método Educativo por la experiencia, dialogar, escuchar y resolver para maestros y alumnos de secundaria 6 volúmenes”,  La recepción de los bienes en el Almacén General de la SEJ, se realizó con fecha 20/nov/2013 pero por un total de 475,521 libros, constatando que a la fecha de la inspección física de este material (30/abr/2014), solo habían salido 42 libros, por lo que no se habían distribuido un total de 475,479 libros.</t>
  </si>
  <si>
    <t>Orden de Compra No. 54177 adquisición 30,000 “Juego Geoplano que deberá incluir en cada Geoplano un kit con 10 ligas uso extra rudo de las cuales 5 deberán ser de 5 del número 5 y 5 del número 18 material ABS virgen sin pigmentos plástico inyectado con alta resistencia en los pivotes”, La recepción de los bienes en el Almacén General de la SEJ, se realizó con fecha 30/dic/2013 por el total de los 30,000 juegos geoplanos, constatando que a la fecha de la inspección física de este material (30/abr/2014), solo había salido 1 juego geoplano, por lo que no se habían distribuido un total de 29,999 geoplanos.</t>
  </si>
  <si>
    <t>Orden de Compra No. 53642 adquisición 15,000 “Juego regletas cada juego de consta de 187 piezas cada uno”, La recepción de los bienes en el Almacén General de la SEJ, se realizó con fecha 24/mzo/2014 por el total de los 15,000 juegos regletas adquiridos, constatando que a la fecha de la inspección física de este material (30/abr/2014), no se habían distribuido la totalidad de los 15,000 juegos adquiriros.</t>
  </si>
  <si>
    <t>Orden de Compra No. 53454 adquisición de diverso material (palo de madera, rompecabezas, etc), no se proporcionó información y/o documentación que justifique su adquisición (solicitud interna del área correspondiente y solicitud de aprovisionamiento SEA). La recepción de los bienes en el Almacén General de la SEJ, se realizó con fecha 24/mzo/2014 por el total de los bienes adquiridos, constatando que a la fecha de la inspección física de este material (30/abr/2014), no se habían distribuido en su totalidad.</t>
  </si>
  <si>
    <t>Orden de Compra No. 54160 adquisición de “Aparato Estación 3 en 1, Set de equipos deportivos para exteriores, que consta de 5 aparatos, según especificaciones anexas”, no se proporciono información y/o documentación que justifique su adquisición (solicitud interna del área correspondiente y solicitud de aprovisionamiento SEA). La recepción de los bienes en el Almacén General de la SEJ, se realizó con fecha 07/mzo/2014 por el total de los bienes adquiridos, constatando que a la fecha de la inspección física de este material (30/abr/2014), no se habían distribuido en su totalidad.</t>
  </si>
  <si>
    <r>
      <t xml:space="preserve">Orden de Compra N° 53476 adquisición de 197 kit Educativos por $1´104,318.33; del seguimiento otorgado a la recepción y distribución de los mismos, se observó un deficiente control y registro por parte de las diversas áreas receptoras, respecto a la distribución final de los bienes entregados mediante los Vales de Salida No. </t>
    </r>
    <r>
      <rPr>
        <b/>
        <sz val="8"/>
        <color rgb="FF000000"/>
        <rFont val="Arial"/>
        <family val="2"/>
      </rPr>
      <t>267</t>
    </r>
    <r>
      <rPr>
        <sz val="8"/>
        <color rgb="FF000000"/>
        <rFont val="Arial"/>
        <family val="2"/>
      </rPr>
      <t xml:space="preserve">, </t>
    </r>
    <r>
      <rPr>
        <b/>
        <sz val="8"/>
        <color rgb="FF000000"/>
        <rFont val="Arial"/>
        <family val="2"/>
      </rPr>
      <t>268</t>
    </r>
    <r>
      <rPr>
        <sz val="8"/>
        <color rgb="FF000000"/>
        <rFont val="Arial"/>
        <family val="2"/>
      </rPr>
      <t xml:space="preserve">, </t>
    </r>
    <r>
      <rPr>
        <b/>
        <sz val="8"/>
        <color rgb="FF000000"/>
        <rFont val="Arial"/>
        <family val="2"/>
      </rPr>
      <t>269</t>
    </r>
    <r>
      <rPr>
        <sz val="8"/>
        <color rgb="FF000000"/>
        <rFont val="Arial"/>
        <family val="2"/>
      </rPr>
      <t xml:space="preserve">, </t>
    </r>
    <r>
      <rPr>
        <b/>
        <sz val="8"/>
        <color rgb="FF000000"/>
        <rFont val="Arial"/>
        <family val="2"/>
      </rPr>
      <t>271</t>
    </r>
    <r>
      <rPr>
        <sz val="8"/>
        <color rgb="FF000000"/>
        <rFont val="Arial"/>
        <family val="2"/>
      </rPr>
      <t xml:space="preserve">, </t>
    </r>
    <r>
      <rPr>
        <b/>
        <sz val="8"/>
        <color rgb="FF000000"/>
        <rFont val="Arial"/>
        <family val="2"/>
      </rPr>
      <t>274</t>
    </r>
    <r>
      <rPr>
        <sz val="8"/>
        <color rgb="FF000000"/>
        <rFont val="Arial"/>
        <family val="2"/>
      </rPr>
      <t xml:space="preserve"> y </t>
    </r>
    <r>
      <rPr>
        <b/>
        <sz val="8"/>
        <color rgb="FF000000"/>
        <rFont val="Arial"/>
        <family val="2"/>
      </rPr>
      <t>276</t>
    </r>
    <r>
      <rPr>
        <sz val="8"/>
        <color rgb="FF000000"/>
        <rFont val="Arial"/>
        <family val="2"/>
      </rPr>
      <t xml:space="preserve"> del Almacén General de la SEJ, en lo referente a 182 kit Educativos por importe total de $1´020,233.16.</t>
    </r>
  </si>
  <si>
    <t>Derivado del seguimiento selectivo a los centros de trabajo que recibieron los 65 kit Educativos por parte de la “DRSE Centro 1 Guadalajara” y  con la finalidad de revisar su control y registro, se visitó el “ IEP 4 Beatriz Hernández con clave 14DPR1914A” centro escolar que recibió 12 kit Educativos y a la “Escuela Morelos con clave 14EPR0271R” centro escolar que recibió 11 kit Educativos, ambos con deficiencias en su control y registro.</t>
  </si>
  <si>
    <t>Gustavo García Pérez
Pedro Alejandro Ibarra Ochoa</t>
  </si>
  <si>
    <t>Sergio Daniel Romo Delgado</t>
  </si>
  <si>
    <t>Información y documentación solicitada para su análisis y valoración, no proporcionada por el personal de la Secretaría de Educación.</t>
  </si>
  <si>
    <r>
      <t xml:space="preserve">Ampliación al Fondo Revolvente por importe de </t>
    </r>
    <r>
      <rPr>
        <b/>
        <sz val="8"/>
        <rFont val="Arial"/>
        <family val="2"/>
      </rPr>
      <t>$ 5´006,911.89</t>
    </r>
    <r>
      <rPr>
        <sz val="8"/>
        <rFont val="Arial"/>
        <family val="2"/>
      </rPr>
      <t>; de la cual no se proporcionó información y documentación que soporte el origen de los mismos, así como su autorización.</t>
    </r>
  </si>
  <si>
    <t>Martha Gómez Nuño.</t>
  </si>
  <si>
    <t>Pedro Alejandro Ibarra Ochoa</t>
  </si>
  <si>
    <t>Martha Gómez Nuño</t>
  </si>
  <si>
    <t>Sergio Daniel Romo Delgado
Martha Gómez Nuño
Edgar Oswaldo Ciprian Gómez.
Dora Angélica Ibarria López.</t>
  </si>
  <si>
    <t>Falta de sello y firma de recibido por parte del Almacén General y entrega tardía que debió ser penalizada de la Factura N° 4403 por importe de $1´161,450.00, Orden de Compra N° 53642 por importe de $ 2’322,900.00 asignada al Proveedor Technology unlimited S.A. de C.V., presupuestal 09 00 2171 Material Didáctico.</t>
  </si>
  <si>
    <r>
      <rPr>
        <b/>
        <sz val="8"/>
        <color theme="1"/>
        <rFont val="Arial"/>
        <family val="2"/>
      </rPr>
      <t>1   RESPUESTA INSUFICIENTE</t>
    </r>
    <r>
      <rPr>
        <sz val="8"/>
        <color theme="1"/>
        <rFont val="Arial"/>
        <family val="2"/>
      </rPr>
      <t xml:space="preserve">
No se remitió soporte documental (copia) del Acta de inicio de la Investigación Administrativa en que se dé a conocer el número de expediente asignado.
Oficio de Conclusión de Auditoria N° 2534/DGDE/2016, informando que al no solventarla será la propia Secretaría de Educación quien inicie los Procedimientos Sancionatorios a que haya lugar.</t>
    </r>
  </si>
  <si>
    <r>
      <rPr>
        <b/>
        <sz val="8"/>
        <color theme="1"/>
        <rFont val="Arial"/>
        <family val="2"/>
      </rPr>
      <t xml:space="preserve">3.3.- RESPUESTA INSUFICIENTE
</t>
    </r>
    <r>
      <rPr>
        <sz val="8"/>
        <color theme="1"/>
        <rFont val="Arial"/>
        <family val="2"/>
      </rPr>
      <t>No se remitió soporte documental de la totalidad de la documentación del importe observado (aclaración del rezago, Estado de Cuenta Bancario en que consten los depositos y/o reintegros).
Oficio de Conclusión de Auditoria N° 2534/DGDE/2016, informando que al no solventarla será la propia Secretaría de Educación quien inicie los Procedimientos Sancionatorios a que haya lugar.</t>
    </r>
  </si>
  <si>
    <r>
      <t>3.4.- RESPUESTA INSUFICIENTE</t>
    </r>
    <r>
      <rPr>
        <sz val="8"/>
        <color theme="1"/>
        <rFont val="Arial"/>
        <family val="2"/>
      </rPr>
      <t xml:space="preserve">
No se remitió soporte documental de la documentación del importe observado (No incluyen la totalidad de registros en la relación de deudores, aclaración del rezago, Estado de Cuenta Bancario en que consten los depositos y/o reintegros).
Oficio de Conclusión de Auditoria N° 2534/DGDE/2016, informando que al no solventarla será la propia Secretaría de Educación quien inicie los Procedimientos Sancionatorios a que haya lugar.</t>
    </r>
  </si>
  <si>
    <r>
      <rPr>
        <b/>
        <sz val="8"/>
        <color theme="1"/>
        <rFont val="Arial"/>
        <family val="2"/>
      </rPr>
      <t>3.1.- SOLVENTADA</t>
    </r>
    <r>
      <rPr>
        <sz val="8"/>
        <color theme="1"/>
        <rFont val="Arial"/>
        <family val="2"/>
      </rPr>
      <t xml:space="preserve"> 
Al remitir soportes documentales de los 116 paquetes observados, mediante los cuales aclara y justifica la antigüedad señalada, consistentes en Estado de Cuenta Bancarios en que constan los depósitos, relacion validada por el responsable.</t>
    </r>
  </si>
  <si>
    <r>
      <rPr>
        <b/>
        <sz val="8"/>
        <color theme="1"/>
        <rFont val="Arial"/>
        <family val="2"/>
      </rPr>
      <t>8.1.- SOLVENTADA</t>
    </r>
    <r>
      <rPr>
        <sz val="8"/>
        <color theme="1"/>
        <rFont val="Arial"/>
        <family val="2"/>
      </rPr>
      <t xml:space="preserve">
Al remitir los soportes documentales del auxiliar contable de bancos en que se realiza el ajuste correspondiente por el importe observado, copia del estado de cuenta bancario, y conciliación bancaria de fecha 30 de junio 2015.</t>
    </r>
  </si>
  <si>
    <r>
      <rPr>
        <b/>
        <sz val="8"/>
        <color theme="1"/>
        <rFont val="Arial"/>
        <family val="2"/>
      </rPr>
      <t>8.3.- SOLVENTADA</t>
    </r>
    <r>
      <rPr>
        <sz val="8"/>
        <color theme="1"/>
        <rFont val="Arial"/>
        <family val="2"/>
      </rPr>
      <t xml:space="preserve">
Al remitir los soportes documentales respecto a la cancelación de cheques, copia de la conciliación bancaria al 30 de junio de 2015, copia de la impresión de pantalla del sistema bancario del Banco BBVA Bancomer de fecha 13/07/2015 y Reporte de Libro de Bancos por el periodo del 01/07/2015 al 31/07/2015 de la Cuenta No. 0154999967 en la cual administra los recursos del Fondo Revolvente.</t>
    </r>
  </si>
  <si>
    <r>
      <rPr>
        <b/>
        <sz val="8"/>
        <color theme="1"/>
        <rFont val="Arial"/>
        <family val="2"/>
      </rPr>
      <t>8.4.- SOLVENTADA</t>
    </r>
    <r>
      <rPr>
        <sz val="8"/>
        <color theme="1"/>
        <rFont val="Arial"/>
        <family val="2"/>
      </rPr>
      <t xml:space="preserve">
Al remitir los soportes documentales que justifican el importe observado, además de conciliación bancaria de fecha 30 de junio 2015.</t>
    </r>
  </si>
  <si>
    <r>
      <rPr>
        <b/>
        <sz val="8"/>
        <color theme="1"/>
        <rFont val="Arial"/>
        <family val="2"/>
      </rPr>
      <t xml:space="preserve">3.2.- RESPUESTA INSUFICIENTE
</t>
    </r>
    <r>
      <rPr>
        <sz val="8"/>
        <color theme="1"/>
        <rFont val="Arial"/>
        <family val="2"/>
      </rPr>
      <t>No se remitió soporte documental de la totalidad de la documentación del importe observado.
Oficio de Conclusión de Auditoria N° 2534/DGDE/2016, informando que al no solventarla será la propia Secretaría de Educación quien inicie los Procedimientos Sancionatorios a que haya lugar.</t>
    </r>
  </si>
  <si>
    <r>
      <t xml:space="preserve">3.6.- RESPUESTA INSUFICIENTE
</t>
    </r>
    <r>
      <rPr>
        <sz val="8"/>
        <color theme="1"/>
        <rFont val="Arial"/>
        <family val="2"/>
      </rPr>
      <t>No se remitió soporte documental de la Relación de cheques cancelados no cobrados validada por la Dirección General de Contabilidad y Recursos Financieros de la SEJ, que corresponde a los importes observados (Auxiliar de Bancos, Auxiliar contable).
Oficio de Conclusión de Auditoria N° 2534/DGDE/2016, informando que al no solventarla será la propia Secretaría de Educación quien inicie los Procedimientos Sancionatorios a que haya lugar.</t>
    </r>
  </si>
  <si>
    <r>
      <rPr>
        <b/>
        <sz val="8"/>
        <color theme="1"/>
        <rFont val="Arial"/>
        <family val="2"/>
      </rPr>
      <t>3.7.- RESPUESTA INSUFICIENTE</t>
    </r>
    <r>
      <rPr>
        <sz val="8"/>
        <color theme="1"/>
        <rFont val="Arial"/>
        <family val="2"/>
      </rPr>
      <t xml:space="preserve">
Se remitió relación de cheques, importe y concepto excedente (Comprobación de viáticos, gastos, diferencia de paquetes y comprobación  de  fondo  revolvente)  por el importe total observado de $-5,779.96; sin el puesto y la firma de elaboración, sin firma de validación por el Superior Jerárquico y sin la aclaración/justificación del rezago en su comprobación.
Oficio de Conclusión de Auditoria N° 2534/DGDE/2016, informando que al no solventarla será la propia Secretaría de Educación quien inicie los Procedimientos Sancionatorios a que haya lugar.</t>
    </r>
  </si>
  <si>
    <r>
      <t xml:space="preserve">10.- RESPUESTA INSUFICIENTE
</t>
    </r>
    <r>
      <rPr>
        <sz val="8"/>
        <rFont val="Arial"/>
        <family val="2"/>
      </rPr>
      <t>No se remitio soporte documental en que se informe respecto a la autorización por el Titular de la dependencia de la anterior y actual administración para la firma de órdenes de compra.
Oficio de Conclusión de Auditoria N° 2534/DGDE/2016, informando que al no solventarla será la propia Secretaría de Educación quien inicie los Procedimientos Sancionatorios a que haya lugar.</t>
    </r>
  </si>
  <si>
    <r>
      <t xml:space="preserve">15.- SOLVENTADA 
</t>
    </r>
    <r>
      <rPr>
        <sz val="8"/>
        <color theme="1"/>
        <rFont val="Arial"/>
        <family val="2"/>
      </rPr>
      <t>Al remitir los soportes documentales respecto a aclaarción de la sustitución de la factura y la diferencia observada, anxando Factura y Acta circunstanciada.</t>
    </r>
  </si>
  <si>
    <r>
      <t>17.- RESPUESTA INSUFICIENTE</t>
    </r>
    <r>
      <rPr>
        <sz val="8"/>
        <rFont val="Arial"/>
        <family val="2"/>
      </rPr>
      <t xml:space="preserve">
No se remitó oficio para atención de la recomendación preventiva (instrucciones), </t>
    </r>
    <r>
      <rPr>
        <b/>
        <sz val="8"/>
        <rFont val="Arial"/>
        <family val="2"/>
      </rPr>
      <t xml:space="preserve">
</t>
    </r>
    <r>
      <rPr>
        <sz val="8"/>
        <rFont val="Arial"/>
        <family val="2"/>
      </rPr>
      <t>Oficio de Conclusión de Auditoria N° 2534/DGDE/2016, informando que al no solventarla será la propia Secretaría de Educación quien inicie los Procedimientos Sancionatorios a que haya lugar.</t>
    </r>
  </si>
  <si>
    <r>
      <t>19.- RESPUESTA INSUFICIENTE</t>
    </r>
    <r>
      <rPr>
        <sz val="8"/>
        <color theme="1"/>
        <rFont val="Arial"/>
        <family val="2"/>
      </rPr>
      <t xml:space="preserve">
No se remitó oficio para atención de la recomendación preventiva (instrucciones), así mismo no se hace la aclaración por la omisión de la entrega del expediente de la adquisición en tiempo y forma.. 
Oficio de Conclusión de Auditoria N° 2534/DGDE/2016, informando que al no solventarla será la propia Secretaría de Educación quien inicie los Procedimientos Sancionatorios a que haya lugar.</t>
    </r>
  </si>
  <si>
    <r>
      <t xml:space="preserve">20.- RESPUESTA INSUFICIENTE
</t>
    </r>
    <r>
      <rPr>
        <sz val="8"/>
        <color theme="1"/>
        <rFont val="Arial"/>
        <family val="2"/>
      </rPr>
      <t>No se remitó oficio para atención de la recomendación preventiva (instrucciones), así mismo no se hace la aclaración por la omisión de la entrega del expediente de adquisición en tiempo y forma. 
Oficio de Conclusión de Auditoria N° 2534/DGDE/2016, informando que al no solventarla será la propia Secretaría de Educación quien inicie los Procedimientos Sancionatorios a que haya lugar.</t>
    </r>
  </si>
  <si>
    <r>
      <t xml:space="preserve">21.- RESPUESTA INSUFICIENTE
</t>
    </r>
    <r>
      <rPr>
        <sz val="8"/>
        <color theme="1"/>
        <rFont val="Arial"/>
        <family val="2"/>
      </rPr>
      <t>No se remitó oficio para atención de la recomendación preventiva (instrucciones).</t>
    </r>
    <r>
      <rPr>
        <b/>
        <sz val="8"/>
        <color theme="1"/>
        <rFont val="Arial"/>
        <family val="2"/>
      </rPr>
      <t xml:space="preserve">
</t>
    </r>
    <r>
      <rPr>
        <sz val="8"/>
        <color theme="1"/>
        <rFont val="Arial"/>
        <family val="2"/>
      </rPr>
      <t>Oficio de Conclusión de Auditoria N° 2534/DGDE/2016, informando que al no solventarla será la propia Secretaría de Educación quien inicie los Procedimientos Sancionatorios a que haya lugar.</t>
    </r>
  </si>
  <si>
    <r>
      <t>22.- RESPUESTA INSUFICIENTE</t>
    </r>
    <r>
      <rPr>
        <sz val="8"/>
        <color theme="1"/>
        <rFont val="Arial"/>
        <family val="2"/>
      </rPr>
      <t xml:space="preserve">
No se remitó oficio para atención de la recomendación preventiva (instrucciones); así mismo no se hace justificación y/o aclaración de los motivos y causas por no proporcionar en tiempo y forma la información y documentación observada.</t>
    </r>
    <r>
      <rPr>
        <b/>
        <sz val="8"/>
        <color theme="1"/>
        <rFont val="Arial"/>
        <family val="2"/>
      </rPr>
      <t xml:space="preserve"> 
</t>
    </r>
    <r>
      <rPr>
        <sz val="8"/>
        <color theme="1"/>
        <rFont val="Arial"/>
        <family val="2"/>
      </rPr>
      <t>Oficio de Conclusión de Auditoria N° 2534/DGDE/2016, informando que al no solventarla será la propia Secretaría de Educación quien inicie los Procedimientos Sancionatorios a que haya lugar.</t>
    </r>
  </si>
  <si>
    <r>
      <rPr>
        <b/>
        <sz val="8"/>
        <color theme="1"/>
        <rFont val="Arial"/>
        <family val="2"/>
      </rPr>
      <t xml:space="preserve">24.1.- RESPUESTA INSUFICIENTE
</t>
    </r>
    <r>
      <rPr>
        <sz val="8"/>
        <color theme="1"/>
        <rFont val="Arial"/>
        <family val="2"/>
      </rPr>
      <t>No se remitó oficio para atención de la recomendación preventiva (instrucciones); así mismo no se hace aclaración por parte de las Coordinaciones de Administración, Educación Básica y Delegaciones Regionales, respecto del tiempo transcurrido sin distribuir este material a las Escuelas del Estado y de los soportes documentales (vales de salida de 73,262 Libros).
Oficio de Conclusión de Auditoria N° 2534/DGDE/2016, informando que al no solventarla será la propia Secretaría de Educación quien inicie los Procedimientos Sancionatorios a que haya lugar.</t>
    </r>
  </si>
  <si>
    <r>
      <rPr>
        <b/>
        <sz val="8"/>
        <color theme="1"/>
        <rFont val="Arial"/>
        <family val="2"/>
      </rPr>
      <t>24.6.- RESPUESTA INSUFICIENTE</t>
    </r>
    <r>
      <rPr>
        <sz val="8"/>
        <color theme="1"/>
        <rFont val="Arial"/>
        <family val="2"/>
      </rPr>
      <t xml:space="preserve">
No se remitó oficio para atención de la recomendación preventiva (instrucciones); así mismo no se hace aclaración por parte de las Coordinaciones de Administración, Educación Básica y Delegaciones Regionales, respecto del tiempo transcurrido sin distribuir este material a las Escuelas del Estado, de la falta de validación de la Matriz de distribución de "Aparato Estación 3 en 1, Set de equipos deportivos para exteriores" por escuela secundaria y la  falta soportes documentales (vales de salida de 2 aparatos).
Oficio de Conclusión de Auditoria N° 2534/DGDE/2016, informando que al no solventarla será la propia Secretaría de Educación quien inicie los Procedimientos Sancionatorios a que haya lugar.</t>
    </r>
  </si>
  <si>
    <r>
      <rPr>
        <b/>
        <sz val="8"/>
        <color theme="1"/>
        <rFont val="Arial"/>
        <family val="2"/>
      </rPr>
      <t>25.- PENDIENTE DE SOLVENTAR</t>
    </r>
    <r>
      <rPr>
        <sz val="8"/>
        <color theme="1"/>
        <rFont val="Arial"/>
        <family val="2"/>
      </rPr>
      <t xml:space="preserve">
No se remitio información y documentación para solventar las recomendaciones preventiva y correctiva de esta observación.
Oficio de Conclusión de Auditoria N° 2534/DGDE/2016, informando que al no solventarla será la propia Secretaría de Educación quien inicie los Procedimientos Sancionatorios a que haya lugar.</t>
    </r>
  </si>
  <si>
    <r>
      <rPr>
        <b/>
        <sz val="8"/>
        <color theme="1"/>
        <rFont val="Arial"/>
        <family val="2"/>
      </rPr>
      <t>26.- PENDIENTE DE SOLVENTAR</t>
    </r>
    <r>
      <rPr>
        <sz val="8"/>
        <color theme="1"/>
        <rFont val="Arial"/>
        <family val="2"/>
      </rPr>
      <t xml:space="preserve">
No se remitio información y documentación para solventar las recomendaciones preventiva y correctiva de esta observación
Oficio de Conclusión de Auditoria N° 2534/DGDE/2016, informando que al no solventarla será la propia Secretaría de Educación quien inicie los Procedimientos Sancionatorios a que haya lugar.</t>
    </r>
  </si>
  <si>
    <r>
      <rPr>
        <b/>
        <sz val="8"/>
        <color theme="1"/>
        <rFont val="Arial"/>
        <family val="2"/>
      </rPr>
      <t xml:space="preserve">7.- RESPUESTA INSUFICIENTE
</t>
    </r>
    <r>
      <rPr>
        <sz val="8"/>
        <color theme="1"/>
        <rFont val="Arial"/>
        <family val="2"/>
      </rPr>
      <t>No se remitó oficio para atención de la recomendación preventiva (instrucciones), aunado a la falta de los soportes documentales idoneos (actas circunstanciadas e investigación administrativa) por el extravío de las pólizas observadas.
Oficio de Conclusión de Auditoria N° 2534/DGDE/2016, informando que al no solventarla será la propia Secretaría de Educación quien inicie los Procedimientos Sancionatorios a que haya lugar.</t>
    </r>
  </si>
  <si>
    <r>
      <rPr>
        <b/>
        <sz val="8"/>
        <color theme="1"/>
        <rFont val="Arial"/>
        <family val="2"/>
      </rPr>
      <t xml:space="preserve">9.- RESPUESTA INSUFICIENTE
</t>
    </r>
    <r>
      <rPr>
        <sz val="8"/>
        <color theme="1"/>
        <rFont val="Arial"/>
        <family val="2"/>
      </rPr>
      <t>Se remitió oficio en que informan que no se elaboró el Programa Anual de Adquisiciones por ser un año de transición entre dos administraciones; aclaracion no procedente debido a que este documento debió elaborarse antes del cierre del ejercicio previo al auditado (2012).
Oficio de Conclusión de Auditoria N° 2534/DGDE/2016, informando que al no solventarla será la propia Secretaría de Educación quien inicie los Procedimientos Sancionatorios a que haya lugar.</t>
    </r>
  </si>
  <si>
    <r>
      <rPr>
        <b/>
        <sz val="8"/>
        <color theme="1"/>
        <rFont val="Arial"/>
        <family val="2"/>
      </rPr>
      <t>2   RESPUESTA INSUFICIENTE</t>
    </r>
    <r>
      <rPr>
        <sz val="8"/>
        <color theme="1"/>
        <rFont val="Arial"/>
        <family val="2"/>
      </rPr>
      <t xml:space="preserve">
No se remitió soporte documental de la justificación de los motivos por los cuales no se publicó en el Periodico Oficial “El Estado de Jalisco” el Acuerdo delegatorio de firmas de fecha 16 de marzo de 2013 emitido por el Secretario de Educación.
Oficio de Conclusión de Auditoria N° 2534/DGDE/2016, informando que al no solventarla será la propia Secretaría de Educación quien inicie los Procedimientos Sancionatorios a que haya lugar.</t>
    </r>
  </si>
  <si>
    <r>
      <t>3.5.- RESPUESTA INSUFICIENTE</t>
    </r>
    <r>
      <rPr>
        <sz val="8"/>
        <color theme="1"/>
        <rFont val="Arial"/>
        <family val="2"/>
      </rPr>
      <t xml:space="preserve">
No se remitió soporte documental del importe observado (aclaración del rezago, el número del paquete en que se remitió a la SEPAF, para su reembolso y la validación correspondiente por parte del personal responsable del Área de Dirección General de Contabilidad y Recursos Financieros de la SEJ (Estado de Cuenta Bancario en que consten los depositos y/o reintegros).
Oficio de Conclusión de Auditoria N° 2534/DGDE/2016, informando que al no solventarla será la propia Secretaría de Educación quien inicie los Procedimientos Sancionatorios a que haya lugar.</t>
    </r>
  </si>
  <si>
    <r>
      <t xml:space="preserve">4.- RESPUESTA INSUFICIENTE
</t>
    </r>
    <r>
      <rPr>
        <sz val="8"/>
        <color theme="1"/>
        <rFont val="Arial"/>
        <family val="2"/>
      </rPr>
      <t>No se remitió soporte documental copia completa del arqueo reciente del Fondo Revolvente y sus anexos, lo anterior como evidencia de que en la actualidad ya no se tiene considerado como parte del fondo el importe observado.
Oficio de Conclusión de Auditoria N° 2534/DGDE/2016, informando que al no solventarla será la propia Secretaría de Educación quien inicie los Procedimientos Sancionatorios a que haya lugar.</t>
    </r>
  </si>
  <si>
    <r>
      <t xml:space="preserve">5.- SOLVENTADA
</t>
    </r>
    <r>
      <rPr>
        <sz val="8"/>
        <color theme="1"/>
        <rFont val="Arial"/>
        <family val="2"/>
      </rPr>
      <t>Al remitir soportes documentales de los oficios en que consta que los Informes del analisis de los movimientos financieros mensuales generados contra los recursos del Fondo Revolvente, son tramitados en tiempo y forma.</t>
    </r>
  </si>
  <si>
    <r>
      <rPr>
        <b/>
        <sz val="8"/>
        <color theme="1"/>
        <rFont val="Arial"/>
        <family val="2"/>
      </rPr>
      <t xml:space="preserve">6.- RESPUESTA INSUFICIENTE
</t>
    </r>
    <r>
      <rPr>
        <sz val="8"/>
        <color theme="1"/>
        <rFont val="Arial"/>
        <family val="2"/>
      </rPr>
      <t>No remitió soporte documental respecto al trámite y autorización de 18 de los fondos fijos habilitados observados, aunado a que no se aclararon 5 fondos en el caso de los remitidos.
Oficio de Conclusión de Auditoria N° 2534/DGDE/2016, informando que al no solventarla será la propia Secretaría de Educación quien inicie los Procedimientos Sancionatorios a que haya lugar.</t>
    </r>
  </si>
  <si>
    <r>
      <rPr>
        <b/>
        <sz val="8"/>
        <color theme="1"/>
        <rFont val="Arial"/>
        <family val="2"/>
      </rPr>
      <t>8.2.- SOLVENTADA</t>
    </r>
    <r>
      <rPr>
        <sz val="8"/>
        <color theme="1"/>
        <rFont val="Arial"/>
        <family val="2"/>
      </rPr>
      <t xml:space="preserve">
Al remitir los soportes documentales de la copia del estado de cuenta bancario en que constan los depósitos observados y conciliación bancaria de fecha 30 de junio 2015.</t>
    </r>
  </si>
  <si>
    <r>
      <t xml:space="preserve">11.- RESPUESTA INSUFICIENTE
</t>
    </r>
    <r>
      <rPr>
        <sz val="8"/>
        <rFont val="Arial"/>
        <family val="2"/>
      </rPr>
      <t>No se remitó oficio para atención de la recomendación preventiva (instrucciones), aunado a que no se hace la aclaración y justificación de lo observado por parte de la Coordinadora de Administración y del Coordinador de Educación Básica.
Oficio de Conclusión de Auditoria N° 2534/DGDE/2016, informando que al no solventarla será la propia Secretaría de Educación quien inicie los Procedimientos Sancionatorios a que haya lugar.</t>
    </r>
  </si>
  <si>
    <r>
      <t xml:space="preserve">12.- RESPUESTA INSUFICIENTE
</t>
    </r>
    <r>
      <rPr>
        <sz val="8"/>
        <color theme="1"/>
        <rFont val="Arial"/>
        <family val="2"/>
      </rPr>
      <t>No se remitió soporte documental de la factura observada (copia certificada).
Oficio de Conclusión de Auditoria N° 2534/DGDE/2016, informando que al no solventarla será la propia Secretaría de Educación quien inicie los Procedimientos Sancionatorios a que haya lugar.</t>
    </r>
  </si>
  <si>
    <r>
      <rPr>
        <b/>
        <sz val="8"/>
        <color theme="1"/>
        <rFont val="Arial"/>
        <family val="2"/>
      </rPr>
      <t xml:space="preserve">13.- SOLVENTADA
</t>
    </r>
    <r>
      <rPr>
        <sz val="8"/>
        <color theme="1"/>
        <rFont val="Arial"/>
        <family val="2"/>
      </rPr>
      <t>Al remitir los soportes documentales (copia certificada) de la Factura No. C00005861 por importe de $ 1,144.31 del proveedor "De Anda Hermanos, Mercería y Bonetería", haciendo las aclaraciones pertinentes a lo observado.</t>
    </r>
  </si>
  <si>
    <r>
      <rPr>
        <b/>
        <sz val="8"/>
        <rFont val="Arial"/>
        <family val="2"/>
      </rPr>
      <t xml:space="preserve">16.- RESPUESTA INSUFICIENTE
</t>
    </r>
    <r>
      <rPr>
        <sz val="8"/>
        <rFont val="Arial"/>
        <family val="2"/>
      </rPr>
      <t>No se remitó oficio para atención de la recomendación preventiva (instrucciones), aunado a que en la aclaración de la diferencia sobrante de libros según Acta Circunstanciada que presentan, corresponde a donación por parte del Proveedor "Editorial Náhuatl, S.C.", mismo que no valida dicha acta.
Oficio de Conclusión de Auditoria N° 2534/DGDE/2016, informando que al no solventarla será la propia Secretaría de Educación quien inicie los Procedimientos Sancionatorios a que haya lugar.</t>
    </r>
  </si>
  <si>
    <r>
      <t xml:space="preserve">18.- SOLVENTADA
</t>
    </r>
    <r>
      <rPr>
        <sz val="8"/>
        <rFont val="Arial"/>
        <family val="2"/>
      </rPr>
      <t>Al remitir los soporte documentales respecto a la recepción de los bienes observados por parte del área solicitante (Coordinación de Educación Básica), con el cual informan que se recibió en tiempo y forma la mercancía descrita en orden de compra y factura.</t>
    </r>
  </si>
  <si>
    <r>
      <t xml:space="preserve">23.- RESPUESTA INSUFICIENTE
</t>
    </r>
    <r>
      <rPr>
        <sz val="8"/>
        <color theme="1"/>
        <rFont val="Arial"/>
        <family val="2"/>
      </rPr>
      <t>No se remitó oficio para atención de la recomendación preventiva (instrucciones); así mismo no se hace justificación y/o aclaración de los motivos y causas por no proporcionar en tiempo y forma la información y documentación observada y no se adjuntan acuses de recepción por parte de la Dirección de Almacenes de la Dirección General de Logística de la SEPAF, en los inventarios por muestreo remitidos.
Oficio de Conclusión de Auditoria N° 2534/DGDE/2016, informando que al no solventarla será la propia Secretaría de Educación quien inicie los Procedimientos Sancionatorios a que haya lugar.</t>
    </r>
  </si>
  <si>
    <r>
      <rPr>
        <b/>
        <sz val="8"/>
        <color theme="1"/>
        <rFont val="Arial"/>
        <family val="2"/>
      </rPr>
      <t>24.2.- RESPUESTA INSUFICIENTE</t>
    </r>
    <r>
      <rPr>
        <sz val="8"/>
        <color theme="1"/>
        <rFont val="Arial"/>
        <family val="2"/>
      </rPr>
      <t xml:space="preserve">
No se remitó oficio para atención de la recomendación preventiva (instrucciones); así mismo no se hace aclaración por parte de las Coordinaciones de Administración, Educación Básica y Delegaciones Regionales, respecto del tiempo transcurrido sin distribuir este material a las Escuelas del Estado y de los soportes documentales (vales de salida de 37,239 Libros/Lectura de apoyo para estudiantes de 1°,2° y 3° grado de Secundaria, Familiares y Guía de maestros).
Oficio de Conclusión de Auditoria N° 2534/DGDE/2016, informando que al no solventarla será la propia Secretaría de Educación quien inicie los Procedimientos Sancionatorios a que haya lugar.</t>
    </r>
  </si>
  <si>
    <r>
      <t xml:space="preserve">24.3.- RESPUESTA INSUFICIENTE
</t>
    </r>
    <r>
      <rPr>
        <sz val="8"/>
        <color theme="1"/>
        <rFont val="Arial"/>
        <family val="2"/>
      </rPr>
      <t>No se remitó oficio para atención de la recomendación preventiva (instrucciones); así mismo no se hace aclaración por parte de las Coordinaciones de Administración, Educación Básica y Delegaciones Regionales, respecto del tiempo transcurrido sin distribuir este material a las Escuelas del Estado y de la falta de validación de la Matriz de Distribución de los "Geoplanos" por escuela secundaria.
Oficio de Conclusión de Auditoria N° 2534/DGDE/2016, informando que al no solventarla será la propia Secretaría de Educación quien inicie los Procedimientos Sancionatorios a que haya lugar.</t>
    </r>
  </si>
  <si>
    <r>
      <rPr>
        <b/>
        <sz val="8"/>
        <color theme="1"/>
        <rFont val="Arial"/>
        <family val="2"/>
      </rPr>
      <t>24.4.- RESPUESTA INSUFICIENTE</t>
    </r>
    <r>
      <rPr>
        <sz val="8"/>
        <color theme="1"/>
        <rFont val="Arial"/>
        <family val="2"/>
      </rPr>
      <t xml:space="preserve">
No se remitó oficio para atención de la recomendación preventiva (instrucciones); así mismo no se hace aclaración por parte de las Coordinaciones de Administración, Educación Básica y Delegaciones Regionales, respecto del tiempo transcurrido sin distribuir este material a las Escuelas del Estado y de la falta de validación de la Matriz de distribución de las "Regletas" por escuela secundaria.
Oficio de Conclusión de Auditoria N° 2534/DGDE/2016, informando que al no solventarla será la propia Secretaría de Educación quien inicie los Procedimientos Sancionatorios a que haya lugar.</t>
    </r>
  </si>
  <si>
    <r>
      <rPr>
        <b/>
        <sz val="8"/>
        <color theme="1"/>
        <rFont val="Arial"/>
        <family val="2"/>
      </rPr>
      <t xml:space="preserve">24.5.- RESPUESTA INSUFICIENTE
</t>
    </r>
    <r>
      <rPr>
        <sz val="8"/>
        <color theme="1"/>
        <rFont val="Arial"/>
        <family val="2"/>
      </rPr>
      <t>No se remitó oficio para atención de la recomendación preventiva (instrucciones); así mismo no se hace aclaración por parte de las Coordinaciones de Administración, Educación Básica y Delegaciones Regionales, respecto del tiempo transcurrido sin distribuir este material a las Escuelas del Estado, de la falta de validación de la Matriz de distribución de "Palo de madera, Rompecabezas, etc" por escuela secundaria y la  falta soportes documentales (vales de salida por 105 artículos).
Oficio de Conclusión de Auditoria N° 2534/DGDE/2016, informando que al no solventarla será la propia Secretaría de Educación quien inicie los Procedimientos Sancionatorios a que haya lugar.</t>
    </r>
  </si>
  <si>
    <t>Totales</t>
  </si>
  <si>
    <r>
      <t xml:space="preserve">14.- SOVENTADA
</t>
    </r>
    <r>
      <rPr>
        <sz val="8"/>
        <color theme="1"/>
        <rFont val="Arial"/>
        <family val="2"/>
      </rPr>
      <t>Al remitir los soportes documentales (copia certificada) Factura No 02. por importe de $1’104,318.33 del proveedor "Marisela Velasco Fernández", haciendo las aclaraciones pertinentes a lo observado.</t>
    </r>
  </si>
  <si>
    <t>Solventado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</si>
</sst>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quot;$&quot;#,##0.00"/>
  </numFmts>
  <fonts count="1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indexed="8"/>
      <name val="Arial"/>
      <family val="2"/>
    </font>
    <font>
      <b/>
      <sz val="10"/>
      <color theme="1"/>
      <name val="Arial"/>
      <family val="2"/>
    </font>
    <font>
      <b/>
      <sz val="10"/>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8"/>
      <name val="Arial"/>
      <family val="2"/>
    </font>
    <font>
      <b/>
      <sz val="8"/>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5"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vertical="center"/>
    </xf>
    <xf numFmtId="164" fontId="3" fillId="0" borderId="0" xfId="0" applyNumberFormat="1" applyFont="1"/>
    <xf numFmtId="0" fontId="5" fillId="0" borderId="0" xfId="0" applyFont="1" applyAlignment="1">
      <alignment horizontal="right"/>
    </xf>
    <xf numFmtId="0" fontId="5" fillId="0" borderId="0" xfId="0" applyFont="1" applyAlignment="1">
      <alignment horizontal="center" vertical="center"/>
    </xf>
    <xf numFmtId="0" fontId="5" fillId="0" borderId="0" xfId="0" applyFont="1" applyFill="1" applyAlignment="1">
      <alignment horizontal="center" vertical="center"/>
    </xf>
    <xf numFmtId="0" fontId="3" fillId="0" borderId="0" xfId="0" applyFont="1" applyAlignment="1">
      <alignment horizontal="center" vertical="center"/>
    </xf>
    <xf numFmtId="164"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7" fillId="0" borderId="0" xfId="0" applyFont="1"/>
    <xf numFmtId="0" fontId="8" fillId="0" borderId="0" xfId="0" applyFont="1" applyBorder="1" applyAlignment="1">
      <alignment horizontal="center" vertical="top" wrapText="1"/>
    </xf>
    <xf numFmtId="0" fontId="7" fillId="0" borderId="0" xfId="0" applyFont="1" applyBorder="1" applyAlignment="1">
      <alignment horizontal="justify" vertical="top" wrapText="1"/>
    </xf>
    <xf numFmtId="0" fontId="7" fillId="0" borderId="0" xfId="0" applyFont="1" applyBorder="1"/>
    <xf numFmtId="0" fontId="8" fillId="2" borderId="2" xfId="0" applyFont="1" applyFill="1" applyBorder="1" applyAlignment="1">
      <alignment horizontal="center" vertical="center" wrapText="1"/>
    </xf>
    <xf numFmtId="0" fontId="8" fillId="0" borderId="0" xfId="0" applyFont="1" applyAlignment="1">
      <alignment horizontal="center"/>
    </xf>
    <xf numFmtId="0" fontId="7" fillId="0" borderId="0" xfId="0" applyFont="1" applyAlignment="1">
      <alignment horizontal="left"/>
    </xf>
    <xf numFmtId="0" fontId="3" fillId="0" borderId="3" xfId="0" applyFont="1" applyBorder="1" applyAlignment="1">
      <alignment horizontal="center"/>
    </xf>
    <xf numFmtId="0" fontId="5" fillId="0" borderId="3" xfId="0" applyFont="1" applyBorder="1" applyAlignment="1">
      <alignment horizontal="center"/>
    </xf>
    <xf numFmtId="0" fontId="8" fillId="0" borderId="3" xfId="0" applyFont="1" applyBorder="1" applyAlignment="1">
      <alignment horizontal="center"/>
    </xf>
    <xf numFmtId="0" fontId="7" fillId="0" borderId="3" xfId="0" applyFont="1" applyBorder="1"/>
    <xf numFmtId="164" fontId="3" fillId="0" borderId="3" xfId="0" applyNumberFormat="1" applyFont="1" applyBorder="1"/>
    <xf numFmtId="0" fontId="3" fillId="0" borderId="3" xfId="0" applyFont="1" applyBorder="1"/>
    <xf numFmtId="0" fontId="3"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9" fillId="0" borderId="4" xfId="0" applyFont="1" applyBorder="1" applyAlignment="1">
      <alignment horizontal="justify" vertical="top" wrapText="1"/>
    </xf>
    <xf numFmtId="0" fontId="7" fillId="0" borderId="4" xfId="0" applyFont="1" applyBorder="1" applyAlignment="1">
      <alignment horizontal="justify" vertical="top" wrapText="1"/>
    </xf>
    <xf numFmtId="164" fontId="3" fillId="0" borderId="4" xfId="0" applyNumberFormat="1" applyFont="1" applyBorder="1"/>
    <xf numFmtId="164" fontId="7" fillId="0" borderId="4" xfId="0" applyNumberFormat="1" applyFont="1" applyBorder="1" applyAlignment="1">
      <alignment horizontal="center" vertical="center" wrapText="1"/>
    </xf>
    <xf numFmtId="0" fontId="6" fillId="0" borderId="4" xfId="0" applyFont="1" applyFill="1" applyBorder="1" applyAlignment="1">
      <alignment horizontal="center" vertical="center"/>
    </xf>
    <xf numFmtId="0" fontId="8" fillId="0" borderId="4" xfId="0" applyFont="1" applyBorder="1" applyAlignment="1">
      <alignment horizontal="center" vertical="center"/>
    </xf>
    <xf numFmtId="0" fontId="7" fillId="0" borderId="4" xfId="0" applyFont="1" applyBorder="1"/>
    <xf numFmtId="0" fontId="3" fillId="0" borderId="4" xfId="0" applyFont="1" applyBorder="1" applyAlignment="1">
      <alignment vertical="center"/>
    </xf>
    <xf numFmtId="0" fontId="7" fillId="0" borderId="4" xfId="0" applyFont="1" applyFill="1" applyBorder="1" applyAlignment="1">
      <alignment horizontal="justify" vertical="top" wrapText="1"/>
    </xf>
    <xf numFmtId="0" fontId="1" fillId="0" borderId="4" xfId="0" applyFont="1" applyBorder="1" applyAlignment="1">
      <alignment horizontal="right" vertical="top" wrapText="1"/>
    </xf>
    <xf numFmtId="0" fontId="7" fillId="0" borderId="4" xfId="0" applyFont="1" applyBorder="1" applyAlignment="1">
      <alignment horizontal="center" vertical="center"/>
    </xf>
    <xf numFmtId="0" fontId="8" fillId="0" borderId="4" xfId="0" applyFont="1" applyBorder="1" applyAlignment="1">
      <alignment horizontal="justify" vertical="top" wrapText="1"/>
    </xf>
    <xf numFmtId="0" fontId="11" fillId="0" borderId="4" xfId="0" applyFont="1" applyBorder="1" applyAlignment="1">
      <alignment horizontal="justify" vertical="top" wrapText="1"/>
    </xf>
    <xf numFmtId="0" fontId="8" fillId="0" borderId="4" xfId="0" applyFont="1" applyFill="1" applyBorder="1" applyAlignment="1">
      <alignment horizontal="justify" vertical="top" wrapText="1"/>
    </xf>
    <xf numFmtId="164" fontId="1" fillId="0" borderId="4" xfId="0" applyNumberFormat="1" applyFont="1" applyBorder="1" applyAlignment="1">
      <alignment horizontal="right" vertical="top" wrapText="1"/>
    </xf>
    <xf numFmtId="0" fontId="8" fillId="0" borderId="4" xfId="0" applyFont="1" applyBorder="1" applyAlignment="1">
      <alignment horizontal="center" vertical="top" wrapText="1"/>
    </xf>
    <xf numFmtId="0" fontId="2" fillId="0" borderId="4" xfId="0" applyFont="1" applyBorder="1" applyAlignment="1">
      <alignment horizontal="center" vertical="center" wrapText="1"/>
    </xf>
    <xf numFmtId="0" fontId="7"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12" fillId="0" borderId="4" xfId="0" applyFont="1" applyBorder="1" applyAlignment="1">
      <alignment horizontal="justify" vertical="top" wrapText="1"/>
    </xf>
    <xf numFmtId="164" fontId="1" fillId="0" borderId="4" xfId="0" applyNumberFormat="1" applyFont="1" applyBorder="1"/>
    <xf numFmtId="0" fontId="12" fillId="0" borderId="4" xfId="0" applyFont="1" applyFill="1" applyBorder="1" applyAlignment="1">
      <alignment horizontal="justify" vertical="top" wrapText="1"/>
    </xf>
    <xf numFmtId="0" fontId="1" fillId="0" borderId="4" xfId="0" applyFont="1" applyFill="1" applyBorder="1" applyAlignment="1">
      <alignment horizontal="right" vertical="top" wrapText="1"/>
    </xf>
    <xf numFmtId="0" fontId="9" fillId="0" borderId="4" xfId="0" applyFont="1" applyFill="1" applyBorder="1" applyAlignment="1">
      <alignment horizontal="justify" vertical="top" wrapText="1"/>
    </xf>
    <xf numFmtId="0" fontId="3" fillId="0" borderId="4" xfId="0" applyFont="1" applyFill="1" applyBorder="1"/>
    <xf numFmtId="0" fontId="3" fillId="0" borderId="4" xfId="0" applyFont="1" applyBorder="1"/>
    <xf numFmtId="165" fontId="3"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topLeftCell="A51" zoomScaleNormal="100" workbookViewId="0">
      <selection activeCell="F54" sqref="A2:F54"/>
    </sheetView>
  </sheetViews>
  <sheetFormatPr baseColWidth="10" defaultColWidth="11.42578125" defaultRowHeight="12.75" x14ac:dyDescent="0.2"/>
  <cols>
    <col min="1" max="1" width="11.42578125" style="5"/>
    <col min="2" max="2" width="17.7109375" style="4" customWidth="1"/>
    <col min="3" max="3" width="16.42578125" style="4" customWidth="1"/>
    <col min="4" max="4" width="60.5703125" style="14" customWidth="1"/>
    <col min="5" max="5" width="59" style="14" bestFit="1" customWidth="1"/>
    <col min="6" max="6" width="22" style="4" customWidth="1"/>
    <col min="7" max="7" width="30.5703125" style="4" customWidth="1"/>
    <col min="8" max="8" width="11.42578125" style="4"/>
    <col min="9" max="9" width="12.7109375" style="4" bestFit="1" customWidth="1"/>
    <col min="10" max="16384" width="11.42578125" style="4"/>
  </cols>
  <sheetData>
    <row r="1" spans="1:9" ht="13.5" thickBot="1" x14ac:dyDescent="0.25">
      <c r="B1" s="6"/>
      <c r="C1" s="6"/>
    </row>
    <row r="2" spans="1:9" ht="26.25" thickBot="1" x14ac:dyDescent="0.25">
      <c r="B2" s="2" t="s">
        <v>3</v>
      </c>
      <c r="C2" s="13" t="s">
        <v>13</v>
      </c>
      <c r="D2" s="17"/>
    </row>
    <row r="3" spans="1:9" ht="13.5" thickBot="1" x14ac:dyDescent="0.25">
      <c r="B3" s="2" t="s">
        <v>4</v>
      </c>
      <c r="C3" s="13" t="s">
        <v>14</v>
      </c>
    </row>
    <row r="4" spans="1:9" ht="39" thickBot="1" x14ac:dyDescent="0.25">
      <c r="B4" s="2" t="s">
        <v>5</v>
      </c>
      <c r="C4" s="1" t="s">
        <v>15</v>
      </c>
      <c r="D4" s="17"/>
    </row>
    <row r="5" spans="1:9" ht="13.5" thickBot="1" x14ac:dyDescent="0.25"/>
    <row r="6" spans="1:9" ht="39" thickBot="1" x14ac:dyDescent="0.25">
      <c r="A6" s="2" t="s">
        <v>12</v>
      </c>
      <c r="B6" s="2" t="s">
        <v>1</v>
      </c>
      <c r="C6" s="2" t="s">
        <v>10</v>
      </c>
      <c r="D6" s="18" t="s">
        <v>0</v>
      </c>
      <c r="E6" s="18" t="s">
        <v>2</v>
      </c>
      <c r="F6" s="2" t="s">
        <v>7</v>
      </c>
      <c r="G6" s="2" t="s">
        <v>6</v>
      </c>
      <c r="I6" s="2" t="s">
        <v>150</v>
      </c>
    </row>
    <row r="7" spans="1:9" x14ac:dyDescent="0.2">
      <c r="A7" s="21"/>
      <c r="B7" s="22"/>
      <c r="C7" s="22"/>
      <c r="D7" s="23" t="s">
        <v>11</v>
      </c>
      <c r="E7" s="24"/>
      <c r="F7" s="25"/>
      <c r="G7" s="26"/>
      <c r="I7" s="4">
        <f>VALUE(H7)</f>
        <v>0</v>
      </c>
    </row>
    <row r="8" spans="1:9" ht="67.5" x14ac:dyDescent="0.2">
      <c r="A8" s="27">
        <v>1</v>
      </c>
      <c r="B8" s="28">
        <v>1</v>
      </c>
      <c r="C8" s="29" t="s">
        <v>8</v>
      </c>
      <c r="D8" s="30" t="s">
        <v>102</v>
      </c>
      <c r="E8" s="31" t="s">
        <v>109</v>
      </c>
      <c r="F8" s="32"/>
      <c r="G8" s="33" t="s">
        <v>100</v>
      </c>
      <c r="I8" s="4">
        <f t="shared" ref="I8:I52" si="0">VALUE(H8)</f>
        <v>0</v>
      </c>
    </row>
    <row r="9" spans="1:9" ht="78.75" x14ac:dyDescent="0.2">
      <c r="A9" s="27">
        <v>2</v>
      </c>
      <c r="B9" s="34">
        <v>2</v>
      </c>
      <c r="C9" s="29" t="s">
        <v>8</v>
      </c>
      <c r="D9" s="30" t="s">
        <v>78</v>
      </c>
      <c r="E9" s="31" t="s">
        <v>132</v>
      </c>
      <c r="F9" s="32"/>
      <c r="G9" s="33" t="s">
        <v>100</v>
      </c>
      <c r="I9" s="4">
        <f t="shared" si="0"/>
        <v>0</v>
      </c>
    </row>
    <row r="10" spans="1:9" x14ac:dyDescent="0.2">
      <c r="A10" s="27"/>
      <c r="B10" s="28"/>
      <c r="C10" s="29"/>
      <c r="D10" s="35" t="s">
        <v>28</v>
      </c>
      <c r="E10" s="36"/>
      <c r="F10" s="32"/>
      <c r="G10" s="37"/>
      <c r="I10" s="4">
        <f t="shared" si="0"/>
        <v>0</v>
      </c>
    </row>
    <row r="11" spans="1:9" ht="56.25" x14ac:dyDescent="0.2">
      <c r="A11" s="27">
        <v>3</v>
      </c>
      <c r="B11" s="28" t="s">
        <v>16</v>
      </c>
      <c r="C11" s="29" t="s">
        <v>8</v>
      </c>
      <c r="D11" s="31" t="s">
        <v>38</v>
      </c>
      <c r="E11" s="38" t="s">
        <v>112</v>
      </c>
      <c r="F11" s="39" t="s">
        <v>53</v>
      </c>
      <c r="G11" s="40" t="s">
        <v>101</v>
      </c>
      <c r="I11" s="4">
        <v>5012898.96</v>
      </c>
    </row>
    <row r="12" spans="1:9" ht="67.5" x14ac:dyDescent="0.2">
      <c r="A12" s="27">
        <v>4</v>
      </c>
      <c r="B12" s="28" t="s">
        <v>17</v>
      </c>
      <c r="C12" s="29" t="s">
        <v>8</v>
      </c>
      <c r="D12" s="30" t="s">
        <v>39</v>
      </c>
      <c r="E12" s="38" t="s">
        <v>116</v>
      </c>
      <c r="F12" s="39" t="s">
        <v>54</v>
      </c>
      <c r="G12" s="40" t="s">
        <v>101</v>
      </c>
      <c r="I12" s="4">
        <f t="shared" si="0"/>
        <v>0</v>
      </c>
    </row>
    <row r="13" spans="1:9" ht="78.75" x14ac:dyDescent="0.2">
      <c r="A13" s="27">
        <v>5</v>
      </c>
      <c r="B13" s="28" t="s">
        <v>18</v>
      </c>
      <c r="C13" s="29" t="s">
        <v>8</v>
      </c>
      <c r="D13" s="30" t="s">
        <v>40</v>
      </c>
      <c r="E13" s="31" t="s">
        <v>110</v>
      </c>
      <c r="F13" s="39" t="s">
        <v>55</v>
      </c>
      <c r="G13" s="40" t="s">
        <v>101</v>
      </c>
      <c r="I13" s="4">
        <f t="shared" si="0"/>
        <v>0</v>
      </c>
    </row>
    <row r="14" spans="1:9" ht="78.75" x14ac:dyDescent="0.2">
      <c r="A14" s="27">
        <v>6</v>
      </c>
      <c r="B14" s="28" t="s">
        <v>19</v>
      </c>
      <c r="C14" s="29" t="s">
        <v>8</v>
      </c>
      <c r="D14" s="30" t="s">
        <v>41</v>
      </c>
      <c r="E14" s="41" t="s">
        <v>111</v>
      </c>
      <c r="F14" s="39" t="s">
        <v>56</v>
      </c>
      <c r="G14" s="40" t="s">
        <v>101</v>
      </c>
      <c r="I14" s="4">
        <f t="shared" si="0"/>
        <v>0</v>
      </c>
    </row>
    <row r="15" spans="1:9" ht="101.25" x14ac:dyDescent="0.2">
      <c r="A15" s="27">
        <v>7</v>
      </c>
      <c r="B15" s="28" t="s">
        <v>20</v>
      </c>
      <c r="C15" s="29" t="s">
        <v>8</v>
      </c>
      <c r="D15" s="30" t="s">
        <v>42</v>
      </c>
      <c r="E15" s="41" t="s">
        <v>133</v>
      </c>
      <c r="F15" s="39" t="s">
        <v>57</v>
      </c>
      <c r="G15" s="40" t="s">
        <v>101</v>
      </c>
      <c r="I15" s="4">
        <f t="shared" si="0"/>
        <v>0</v>
      </c>
    </row>
    <row r="16" spans="1:9" ht="90" x14ac:dyDescent="0.2">
      <c r="A16" s="27">
        <v>8</v>
      </c>
      <c r="B16" s="28" t="s">
        <v>21</v>
      </c>
      <c r="C16" s="29" t="s">
        <v>8</v>
      </c>
      <c r="D16" s="30" t="s">
        <v>43</v>
      </c>
      <c r="E16" s="41" t="s">
        <v>117</v>
      </c>
      <c r="F16" s="39" t="s">
        <v>58</v>
      </c>
      <c r="G16" s="40" t="s">
        <v>101</v>
      </c>
      <c r="I16" s="4">
        <f t="shared" si="0"/>
        <v>0</v>
      </c>
    </row>
    <row r="17" spans="1:9" ht="101.25" x14ac:dyDescent="0.2">
      <c r="A17" s="27">
        <v>9</v>
      </c>
      <c r="B17" s="28" t="s">
        <v>22</v>
      </c>
      <c r="C17" s="29" t="s">
        <v>8</v>
      </c>
      <c r="D17" s="30" t="s">
        <v>44</v>
      </c>
      <c r="E17" s="31" t="s">
        <v>118</v>
      </c>
      <c r="F17" s="39" t="s">
        <v>59</v>
      </c>
      <c r="G17" s="40" t="s">
        <v>101</v>
      </c>
      <c r="I17" s="4">
        <f t="shared" si="0"/>
        <v>0</v>
      </c>
    </row>
    <row r="18" spans="1:9" ht="78.75" x14ac:dyDescent="0.2">
      <c r="A18" s="27">
        <v>10</v>
      </c>
      <c r="B18" s="28">
        <v>4</v>
      </c>
      <c r="C18" s="29" t="s">
        <v>8</v>
      </c>
      <c r="D18" s="42" t="s">
        <v>103</v>
      </c>
      <c r="E18" s="43" t="s">
        <v>134</v>
      </c>
      <c r="F18" s="44"/>
      <c r="G18" s="40" t="s">
        <v>101</v>
      </c>
      <c r="I18" s="4">
        <f t="shared" si="0"/>
        <v>0</v>
      </c>
    </row>
    <row r="19" spans="1:9" ht="45" x14ac:dyDescent="0.2">
      <c r="A19" s="27">
        <v>11</v>
      </c>
      <c r="B19" s="28">
        <v>5</v>
      </c>
      <c r="C19" s="29" t="s">
        <v>9</v>
      </c>
      <c r="D19" s="30" t="s">
        <v>81</v>
      </c>
      <c r="E19" s="43" t="s">
        <v>135</v>
      </c>
      <c r="F19" s="44"/>
      <c r="G19" s="40" t="s">
        <v>101</v>
      </c>
      <c r="I19" s="4">
        <f t="shared" si="0"/>
        <v>0</v>
      </c>
    </row>
    <row r="20" spans="1:9" ht="78.75" x14ac:dyDescent="0.2">
      <c r="A20" s="27">
        <v>12</v>
      </c>
      <c r="B20" s="28">
        <v>6</v>
      </c>
      <c r="C20" s="29" t="s">
        <v>9</v>
      </c>
      <c r="D20" s="30" t="s">
        <v>82</v>
      </c>
      <c r="E20" s="31" t="s">
        <v>136</v>
      </c>
      <c r="F20" s="39" t="s">
        <v>60</v>
      </c>
      <c r="G20" s="40" t="s">
        <v>101</v>
      </c>
      <c r="I20" s="4">
        <f t="shared" si="0"/>
        <v>0</v>
      </c>
    </row>
    <row r="21" spans="1:9" x14ac:dyDescent="0.2">
      <c r="A21" s="27"/>
      <c r="B21" s="28"/>
      <c r="C21" s="29"/>
      <c r="D21" s="45" t="s">
        <v>29</v>
      </c>
      <c r="E21" s="31"/>
      <c r="F21" s="44"/>
      <c r="G21" s="46"/>
      <c r="I21" s="4">
        <f t="shared" si="0"/>
        <v>0</v>
      </c>
    </row>
    <row r="22" spans="1:9" ht="78.75" x14ac:dyDescent="0.2">
      <c r="A22" s="27">
        <v>13</v>
      </c>
      <c r="B22" s="28">
        <v>7</v>
      </c>
      <c r="C22" s="29" t="s">
        <v>8</v>
      </c>
      <c r="D22" s="30" t="s">
        <v>83</v>
      </c>
      <c r="E22" s="38" t="s">
        <v>130</v>
      </c>
      <c r="F22" s="44"/>
      <c r="G22" s="47" t="s">
        <v>104</v>
      </c>
      <c r="I22" s="4">
        <f t="shared" si="0"/>
        <v>0</v>
      </c>
    </row>
    <row r="23" spans="1:9" ht="45" x14ac:dyDescent="0.2">
      <c r="A23" s="27">
        <v>14</v>
      </c>
      <c r="B23" s="28" t="s">
        <v>23</v>
      </c>
      <c r="C23" s="29" t="s">
        <v>9</v>
      </c>
      <c r="D23" s="30" t="s">
        <v>45</v>
      </c>
      <c r="E23" s="38" t="s">
        <v>113</v>
      </c>
      <c r="F23" s="39" t="s">
        <v>61</v>
      </c>
      <c r="G23" s="47" t="s">
        <v>104</v>
      </c>
      <c r="I23" s="4">
        <f t="shared" si="0"/>
        <v>0</v>
      </c>
    </row>
    <row r="24" spans="1:9" ht="45" x14ac:dyDescent="0.2">
      <c r="A24" s="27">
        <v>15</v>
      </c>
      <c r="B24" s="28" t="s">
        <v>24</v>
      </c>
      <c r="C24" s="29" t="s">
        <v>8</v>
      </c>
      <c r="D24" s="30" t="s">
        <v>46</v>
      </c>
      <c r="E24" s="38" t="s">
        <v>137</v>
      </c>
      <c r="F24" s="39" t="s">
        <v>62</v>
      </c>
      <c r="G24" s="47" t="s">
        <v>104</v>
      </c>
      <c r="I24" s="4">
        <f t="shared" si="0"/>
        <v>0</v>
      </c>
    </row>
    <row r="25" spans="1:9" ht="67.5" x14ac:dyDescent="0.2">
      <c r="A25" s="27">
        <v>16</v>
      </c>
      <c r="B25" s="28" t="s">
        <v>25</v>
      </c>
      <c r="C25" s="29" t="s">
        <v>8</v>
      </c>
      <c r="D25" s="30" t="s">
        <v>47</v>
      </c>
      <c r="E25" s="38" t="s">
        <v>114</v>
      </c>
      <c r="F25" s="39" t="s">
        <v>63</v>
      </c>
      <c r="G25" s="47" t="s">
        <v>104</v>
      </c>
      <c r="I25" s="4">
        <f t="shared" si="0"/>
        <v>0</v>
      </c>
    </row>
    <row r="26" spans="1:9" ht="33.75" x14ac:dyDescent="0.2">
      <c r="A26" s="27">
        <v>17</v>
      </c>
      <c r="B26" s="28" t="s">
        <v>26</v>
      </c>
      <c r="C26" s="29" t="s">
        <v>8</v>
      </c>
      <c r="D26" s="30" t="s">
        <v>48</v>
      </c>
      <c r="E26" s="38" t="s">
        <v>115</v>
      </c>
      <c r="F26" s="39" t="s">
        <v>64</v>
      </c>
      <c r="G26" s="47" t="s">
        <v>104</v>
      </c>
      <c r="I26" s="4">
        <f t="shared" si="0"/>
        <v>0</v>
      </c>
    </row>
    <row r="27" spans="1:9" x14ac:dyDescent="0.2">
      <c r="A27" s="27"/>
      <c r="B27" s="28"/>
      <c r="C27" s="29"/>
      <c r="D27" s="45" t="s">
        <v>27</v>
      </c>
      <c r="E27" s="31"/>
      <c r="F27" s="32"/>
      <c r="G27" s="48"/>
      <c r="I27" s="4">
        <f t="shared" si="0"/>
        <v>0</v>
      </c>
    </row>
    <row r="28" spans="1:9" ht="90" x14ac:dyDescent="0.2">
      <c r="A28" s="27">
        <v>18</v>
      </c>
      <c r="B28" s="28">
        <v>9</v>
      </c>
      <c r="C28" s="29" t="s">
        <v>8</v>
      </c>
      <c r="D28" s="30" t="s">
        <v>79</v>
      </c>
      <c r="E28" s="38" t="s">
        <v>131</v>
      </c>
      <c r="F28" s="32"/>
      <c r="G28" s="33" t="s">
        <v>105</v>
      </c>
      <c r="I28" s="4">
        <f t="shared" si="0"/>
        <v>0</v>
      </c>
    </row>
    <row r="29" spans="1:9" ht="78.75" x14ac:dyDescent="0.2">
      <c r="A29" s="27">
        <v>19</v>
      </c>
      <c r="B29" s="28">
        <v>10</v>
      </c>
      <c r="C29" s="29" t="s">
        <v>9</v>
      </c>
      <c r="D29" s="30" t="s">
        <v>80</v>
      </c>
      <c r="E29" s="49" t="s">
        <v>119</v>
      </c>
      <c r="F29" s="32"/>
      <c r="G29" s="33" t="s">
        <v>105</v>
      </c>
      <c r="I29" s="4">
        <f t="shared" si="0"/>
        <v>0</v>
      </c>
    </row>
    <row r="30" spans="1:9" x14ac:dyDescent="0.2">
      <c r="A30" s="27"/>
      <c r="B30" s="28"/>
      <c r="C30" s="29"/>
      <c r="D30" s="45" t="s">
        <v>30</v>
      </c>
      <c r="E30" s="31"/>
      <c r="F30" s="32"/>
      <c r="G30" s="48"/>
      <c r="I30" s="4">
        <f t="shared" si="0"/>
        <v>0</v>
      </c>
    </row>
    <row r="31" spans="1:9" ht="78.75" x14ac:dyDescent="0.2">
      <c r="A31" s="27">
        <v>20</v>
      </c>
      <c r="B31" s="28">
        <v>11</v>
      </c>
      <c r="C31" s="29" t="s">
        <v>9</v>
      </c>
      <c r="D31" s="30" t="s">
        <v>49</v>
      </c>
      <c r="E31" s="49" t="s">
        <v>138</v>
      </c>
      <c r="F31" s="39" t="s">
        <v>65</v>
      </c>
      <c r="G31" s="33" t="s">
        <v>106</v>
      </c>
      <c r="I31" s="4">
        <f t="shared" si="0"/>
        <v>0</v>
      </c>
    </row>
    <row r="32" spans="1:9" ht="56.25" x14ac:dyDescent="0.2">
      <c r="A32" s="27">
        <v>21</v>
      </c>
      <c r="B32" s="28">
        <v>12</v>
      </c>
      <c r="C32" s="29" t="s">
        <v>9</v>
      </c>
      <c r="D32" s="30" t="s">
        <v>50</v>
      </c>
      <c r="E32" s="41" t="s">
        <v>139</v>
      </c>
      <c r="F32" s="39" t="s">
        <v>66</v>
      </c>
      <c r="G32" s="33" t="s">
        <v>106</v>
      </c>
      <c r="I32" s="4">
        <f t="shared" si="0"/>
        <v>0</v>
      </c>
    </row>
    <row r="33" spans="1:9" ht="45" x14ac:dyDescent="0.2">
      <c r="A33" s="27">
        <v>22</v>
      </c>
      <c r="B33" s="28">
        <v>13</v>
      </c>
      <c r="C33" s="29" t="s">
        <v>9</v>
      </c>
      <c r="D33" s="30" t="s">
        <v>51</v>
      </c>
      <c r="E33" s="38" t="s">
        <v>140</v>
      </c>
      <c r="F33" s="39" t="s">
        <v>67</v>
      </c>
      <c r="G33" s="33" t="s">
        <v>106</v>
      </c>
      <c r="I33" s="4">
        <f t="shared" si="0"/>
        <v>0</v>
      </c>
    </row>
    <row r="34" spans="1:9" x14ac:dyDescent="0.2">
      <c r="A34" s="27"/>
      <c r="B34" s="28"/>
      <c r="C34" s="29"/>
      <c r="D34" s="45" t="s">
        <v>31</v>
      </c>
      <c r="E34" s="31"/>
      <c r="F34" s="50"/>
      <c r="G34" s="48"/>
      <c r="I34" s="4">
        <f t="shared" si="0"/>
        <v>0</v>
      </c>
    </row>
    <row r="35" spans="1:9" ht="56.25" x14ac:dyDescent="0.2">
      <c r="A35" s="27">
        <v>23</v>
      </c>
      <c r="B35" s="28">
        <v>14</v>
      </c>
      <c r="C35" s="29" t="s">
        <v>9</v>
      </c>
      <c r="D35" s="30" t="s">
        <v>52</v>
      </c>
      <c r="E35" s="43" t="s">
        <v>149</v>
      </c>
      <c r="F35" s="39" t="s">
        <v>68</v>
      </c>
      <c r="G35" s="33" t="s">
        <v>107</v>
      </c>
      <c r="I35" s="4">
        <f t="shared" si="0"/>
        <v>0</v>
      </c>
    </row>
    <row r="36" spans="1:9" ht="48.75" customHeight="1" x14ac:dyDescent="0.2">
      <c r="A36" s="27">
        <v>24</v>
      </c>
      <c r="B36" s="28">
        <v>15</v>
      </c>
      <c r="C36" s="29" t="s">
        <v>9</v>
      </c>
      <c r="D36" s="30" t="s">
        <v>84</v>
      </c>
      <c r="E36" s="43" t="s">
        <v>120</v>
      </c>
      <c r="F36" s="39" t="s">
        <v>69</v>
      </c>
      <c r="G36" s="33" t="s">
        <v>107</v>
      </c>
      <c r="I36" s="4">
        <f t="shared" si="0"/>
        <v>0</v>
      </c>
    </row>
    <row r="37" spans="1:9" ht="90" x14ac:dyDescent="0.2">
      <c r="A37" s="27">
        <v>25</v>
      </c>
      <c r="B37" s="28">
        <v>16</v>
      </c>
      <c r="C37" s="29" t="s">
        <v>8</v>
      </c>
      <c r="D37" s="30" t="s">
        <v>85</v>
      </c>
      <c r="E37" s="42" t="s">
        <v>141</v>
      </c>
      <c r="F37" s="39" t="s">
        <v>70</v>
      </c>
      <c r="G37" s="33" t="s">
        <v>107</v>
      </c>
      <c r="I37" s="4">
        <f t="shared" si="0"/>
        <v>0</v>
      </c>
    </row>
    <row r="38" spans="1:9" ht="56.25" x14ac:dyDescent="0.2">
      <c r="A38" s="27">
        <v>26</v>
      </c>
      <c r="B38" s="28">
        <v>17</v>
      </c>
      <c r="C38" s="29" t="s">
        <v>9</v>
      </c>
      <c r="D38" s="30" t="s">
        <v>86</v>
      </c>
      <c r="E38" s="49" t="s">
        <v>121</v>
      </c>
      <c r="F38" s="39" t="s">
        <v>71</v>
      </c>
      <c r="G38" s="33" t="s">
        <v>107</v>
      </c>
      <c r="I38" s="4">
        <f t="shared" si="0"/>
        <v>0</v>
      </c>
    </row>
    <row r="39" spans="1:9" ht="56.25" x14ac:dyDescent="0.2">
      <c r="A39" s="27">
        <v>27</v>
      </c>
      <c r="B39" s="28">
        <v>18</v>
      </c>
      <c r="C39" s="29" t="s">
        <v>8</v>
      </c>
      <c r="D39" s="30" t="s">
        <v>108</v>
      </c>
      <c r="E39" s="51" t="s">
        <v>142</v>
      </c>
      <c r="F39" s="39" t="s">
        <v>72</v>
      </c>
      <c r="G39" s="33" t="s">
        <v>107</v>
      </c>
      <c r="I39" s="4">
        <f t="shared" si="0"/>
        <v>0</v>
      </c>
    </row>
    <row r="40" spans="1:9" ht="78.75" x14ac:dyDescent="0.2">
      <c r="A40" s="27">
        <v>28</v>
      </c>
      <c r="B40" s="28">
        <v>19</v>
      </c>
      <c r="C40" s="29" t="s">
        <v>9</v>
      </c>
      <c r="D40" s="30" t="s">
        <v>87</v>
      </c>
      <c r="E40" s="41" t="s">
        <v>122</v>
      </c>
      <c r="F40" s="39" t="s">
        <v>73</v>
      </c>
      <c r="G40" s="33" t="s">
        <v>107</v>
      </c>
      <c r="I40" s="4">
        <f t="shared" si="0"/>
        <v>0</v>
      </c>
    </row>
    <row r="41" spans="1:9" ht="78.75" x14ac:dyDescent="0.2">
      <c r="A41" s="27">
        <v>29</v>
      </c>
      <c r="B41" s="28">
        <v>20</v>
      </c>
      <c r="C41" s="29" t="s">
        <v>9</v>
      </c>
      <c r="D41" s="30" t="s">
        <v>88</v>
      </c>
      <c r="E41" s="41" t="s">
        <v>123</v>
      </c>
      <c r="F41" s="52" t="s">
        <v>74</v>
      </c>
      <c r="G41" s="33" t="s">
        <v>107</v>
      </c>
      <c r="I41" s="4">
        <f t="shared" si="0"/>
        <v>0</v>
      </c>
    </row>
    <row r="42" spans="1:9" ht="56.25" x14ac:dyDescent="0.2">
      <c r="A42" s="27">
        <v>30</v>
      </c>
      <c r="B42" s="28">
        <v>21</v>
      </c>
      <c r="C42" s="29" t="s">
        <v>9</v>
      </c>
      <c r="D42" s="53" t="s">
        <v>89</v>
      </c>
      <c r="E42" s="41" t="s">
        <v>124</v>
      </c>
      <c r="F42" s="54"/>
      <c r="G42" s="33" t="s">
        <v>107</v>
      </c>
      <c r="I42" s="4">
        <f t="shared" si="0"/>
        <v>0</v>
      </c>
    </row>
    <row r="43" spans="1:9" ht="78.75" x14ac:dyDescent="0.2">
      <c r="A43" s="27">
        <v>31</v>
      </c>
      <c r="B43" s="28">
        <v>22</v>
      </c>
      <c r="C43" s="29" t="s">
        <v>9</v>
      </c>
      <c r="D43" s="30" t="s">
        <v>90</v>
      </c>
      <c r="E43" s="41" t="s">
        <v>125</v>
      </c>
      <c r="F43" s="54"/>
      <c r="G43" s="33" t="s">
        <v>107</v>
      </c>
      <c r="I43" s="4">
        <f t="shared" si="0"/>
        <v>0</v>
      </c>
    </row>
    <row r="44" spans="1:9" ht="112.5" x14ac:dyDescent="0.2">
      <c r="A44" s="27">
        <v>32</v>
      </c>
      <c r="B44" s="28">
        <v>23</v>
      </c>
      <c r="C44" s="29" t="s">
        <v>9</v>
      </c>
      <c r="D44" s="30" t="s">
        <v>91</v>
      </c>
      <c r="E44" s="41" t="s">
        <v>143</v>
      </c>
      <c r="F44" s="54"/>
      <c r="G44" s="33" t="s">
        <v>107</v>
      </c>
      <c r="I44" s="4">
        <f t="shared" si="0"/>
        <v>0</v>
      </c>
    </row>
    <row r="45" spans="1:9" ht="101.25" x14ac:dyDescent="0.2">
      <c r="A45" s="27">
        <v>33</v>
      </c>
      <c r="B45" s="28" t="s">
        <v>32</v>
      </c>
      <c r="C45" s="29" t="s">
        <v>8</v>
      </c>
      <c r="D45" s="30" t="s">
        <v>92</v>
      </c>
      <c r="E45" s="31" t="s">
        <v>126</v>
      </c>
      <c r="F45" s="54"/>
      <c r="G45" s="33" t="s">
        <v>107</v>
      </c>
      <c r="I45" s="4">
        <f t="shared" si="0"/>
        <v>0</v>
      </c>
    </row>
    <row r="46" spans="1:9" ht="112.5" x14ac:dyDescent="0.2">
      <c r="A46" s="27">
        <v>34</v>
      </c>
      <c r="B46" s="28" t="s">
        <v>33</v>
      </c>
      <c r="C46" s="29" t="s">
        <v>8</v>
      </c>
      <c r="D46" s="30" t="s">
        <v>93</v>
      </c>
      <c r="E46" s="31" t="s">
        <v>144</v>
      </c>
      <c r="F46" s="54"/>
      <c r="G46" s="33" t="s">
        <v>107</v>
      </c>
      <c r="I46" s="4">
        <f t="shared" si="0"/>
        <v>0</v>
      </c>
    </row>
    <row r="47" spans="1:9" ht="101.25" x14ac:dyDescent="0.2">
      <c r="A47" s="27">
        <v>35</v>
      </c>
      <c r="B47" s="28" t="s">
        <v>34</v>
      </c>
      <c r="C47" s="29" t="s">
        <v>8</v>
      </c>
      <c r="D47" s="30" t="s">
        <v>94</v>
      </c>
      <c r="E47" s="41" t="s">
        <v>145</v>
      </c>
      <c r="F47" s="54"/>
      <c r="G47" s="33" t="s">
        <v>107</v>
      </c>
      <c r="I47" s="4">
        <f t="shared" si="0"/>
        <v>0</v>
      </c>
    </row>
    <row r="48" spans="1:9" ht="101.25" x14ac:dyDescent="0.2">
      <c r="A48" s="27">
        <v>36</v>
      </c>
      <c r="B48" s="28" t="s">
        <v>35</v>
      </c>
      <c r="C48" s="29" t="s">
        <v>9</v>
      </c>
      <c r="D48" s="30" t="s">
        <v>95</v>
      </c>
      <c r="E48" s="31" t="s">
        <v>146</v>
      </c>
      <c r="F48" s="54"/>
      <c r="G48" s="33" t="s">
        <v>107</v>
      </c>
      <c r="I48" s="4">
        <f t="shared" si="0"/>
        <v>0</v>
      </c>
    </row>
    <row r="49" spans="1:9" ht="123.75" x14ac:dyDescent="0.2">
      <c r="A49" s="27">
        <v>37</v>
      </c>
      <c r="B49" s="28" t="s">
        <v>36</v>
      </c>
      <c r="C49" s="29" t="s">
        <v>9</v>
      </c>
      <c r="D49" s="30" t="s">
        <v>96</v>
      </c>
      <c r="E49" s="31" t="s">
        <v>147</v>
      </c>
      <c r="F49" s="54"/>
      <c r="G49" s="33" t="s">
        <v>107</v>
      </c>
      <c r="I49" s="4">
        <f t="shared" si="0"/>
        <v>0</v>
      </c>
    </row>
    <row r="50" spans="1:9" ht="123.75" x14ac:dyDescent="0.2">
      <c r="A50" s="27">
        <v>38</v>
      </c>
      <c r="B50" s="28" t="s">
        <v>37</v>
      </c>
      <c r="C50" s="29" t="s">
        <v>9</v>
      </c>
      <c r="D50" s="30" t="s">
        <v>97</v>
      </c>
      <c r="E50" s="31" t="s">
        <v>127</v>
      </c>
      <c r="F50" s="54"/>
      <c r="G50" s="33" t="s">
        <v>107</v>
      </c>
      <c r="I50" s="4">
        <f t="shared" si="0"/>
        <v>0</v>
      </c>
    </row>
    <row r="51" spans="1:9" ht="67.5" x14ac:dyDescent="0.2">
      <c r="A51" s="27">
        <v>39</v>
      </c>
      <c r="B51" s="28">
        <v>25</v>
      </c>
      <c r="C51" s="29" t="s">
        <v>9</v>
      </c>
      <c r="D51" s="30" t="s">
        <v>98</v>
      </c>
      <c r="E51" s="31" t="s">
        <v>128</v>
      </c>
      <c r="F51" s="54"/>
      <c r="G51" s="33" t="s">
        <v>107</v>
      </c>
      <c r="I51" s="4">
        <f t="shared" si="0"/>
        <v>0</v>
      </c>
    </row>
    <row r="52" spans="1:9" ht="67.5" x14ac:dyDescent="0.2">
      <c r="A52" s="27">
        <v>40</v>
      </c>
      <c r="B52" s="28">
        <v>26</v>
      </c>
      <c r="C52" s="29" t="s">
        <v>9</v>
      </c>
      <c r="D52" s="30" t="s">
        <v>99</v>
      </c>
      <c r="E52" s="31" t="s">
        <v>129</v>
      </c>
      <c r="F52" s="55"/>
      <c r="G52" s="33" t="s">
        <v>107</v>
      </c>
      <c r="I52" s="4">
        <f t="shared" si="0"/>
        <v>0</v>
      </c>
    </row>
    <row r="53" spans="1:9" x14ac:dyDescent="0.2">
      <c r="A53" s="11"/>
      <c r="B53" s="10"/>
      <c r="C53" s="9"/>
      <c r="D53" s="16"/>
      <c r="E53" s="16"/>
      <c r="G53" s="12"/>
    </row>
    <row r="54" spans="1:9" x14ac:dyDescent="0.2">
      <c r="A54" s="9">
        <v>40</v>
      </c>
      <c r="B54" s="10">
        <v>40</v>
      </c>
      <c r="C54" s="9"/>
      <c r="D54" s="16"/>
      <c r="E54" s="15" t="s">
        <v>148</v>
      </c>
      <c r="F54" s="8" t="s">
        <v>75</v>
      </c>
      <c r="G54" s="12"/>
      <c r="I54" s="56">
        <f>SUM(I7:I52)</f>
        <v>5012898.96</v>
      </c>
    </row>
    <row r="55" spans="1:9" x14ac:dyDescent="0.2">
      <c r="B55" s="9"/>
      <c r="C55" s="9"/>
      <c r="F55" s="7"/>
    </row>
    <row r="56" spans="1:9" x14ac:dyDescent="0.2">
      <c r="A56" s="19" t="s">
        <v>76</v>
      </c>
      <c r="B56" s="20" t="s">
        <v>77</v>
      </c>
      <c r="C56" s="9"/>
      <c r="F56" s="8"/>
    </row>
    <row r="57" spans="1:9" x14ac:dyDescent="0.2">
      <c r="C57" s="3"/>
      <c r="F57" s="7"/>
    </row>
    <row r="58" spans="1:9" x14ac:dyDescent="0.2">
      <c r="B58" s="3"/>
      <c r="C58" s="3"/>
      <c r="F58" s="7"/>
    </row>
    <row r="59" spans="1:9" x14ac:dyDescent="0.2">
      <c r="B59" s="3"/>
      <c r="C59" s="3"/>
      <c r="F59" s="7"/>
    </row>
    <row r="60" spans="1:9" x14ac:dyDescent="0.2">
      <c r="B60" s="3"/>
      <c r="C60" s="3"/>
      <c r="F60" s="7"/>
    </row>
    <row r="61" spans="1:9" x14ac:dyDescent="0.2">
      <c r="B61" s="3"/>
      <c r="C61" s="3"/>
    </row>
    <row r="62" spans="1:9" x14ac:dyDescent="0.2">
      <c r="B62" s="3"/>
      <c r="C62" s="3"/>
    </row>
    <row r="63" spans="1:9" x14ac:dyDescent="0.2">
      <c r="B63" s="3"/>
      <c r="C63" s="3"/>
    </row>
    <row r="64" spans="1:9" x14ac:dyDescent="0.2">
      <c r="B64" s="3"/>
      <c r="C64" s="3"/>
    </row>
    <row r="65" spans="2:3" x14ac:dyDescent="0.2">
      <c r="B65" s="3"/>
      <c r="C65" s="3"/>
    </row>
    <row r="66" spans="2:3" x14ac:dyDescent="0.2">
      <c r="B66" s="3"/>
      <c r="C66" s="3"/>
    </row>
    <row r="67" spans="2:3" x14ac:dyDescent="0.2">
      <c r="B67" s="3"/>
      <c r="C67" s="3"/>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sheetData>
  <pageMargins left="0.31496062992125984" right="0.31496062992125984" top="0.74803149606299213" bottom="0.74803149606299213" header="0.31496062992125984" footer="0.31496062992125984"/>
  <pageSetup paperSize="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 SEJ 2013</vt:lpstr>
      <vt:lpstr>'Conc SEJ 2013'!Área_de_impresión</vt:lpstr>
      <vt:lpstr>'Conc SEJ 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sistemas</cp:lastModifiedBy>
  <cp:lastPrinted>2016-05-18T11:13:14Z</cp:lastPrinted>
  <dcterms:created xsi:type="dcterms:W3CDTF">2013-03-14T21:09:27Z</dcterms:created>
  <dcterms:modified xsi:type="dcterms:W3CDTF">2016-05-18T11:13:19Z</dcterms:modified>
</cp:coreProperties>
</file>