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27315" windowHeight="12090"/>
  </bookViews>
  <sheets>
    <sheet name="Hoja2" sheetId="2" r:id="rId1"/>
  </sheets>
  <definedNames>
    <definedName name="_xlnm.Print_Titles" localSheetId="0">Hoja2!$1:$5</definedName>
  </definedNames>
  <calcPr calcId="145621"/>
</workbook>
</file>

<file path=xl/calcChain.xml><?xml version="1.0" encoding="utf-8"?>
<calcChain xmlns="http://schemas.openxmlformats.org/spreadsheetml/2006/main">
  <c r="M40" i="2" l="1"/>
  <c r="M45" i="2" s="1"/>
  <c r="L40" i="2"/>
  <c r="L45" i="2" s="1"/>
  <c r="K40" i="2"/>
  <c r="K45" i="2" s="1"/>
  <c r="J40" i="2"/>
  <c r="J45" i="2" s="1"/>
  <c r="I40" i="2"/>
  <c r="H40" i="2"/>
  <c r="H45" i="2" s="1"/>
  <c r="G40" i="2"/>
  <c r="F40" i="2"/>
  <c r="F45" i="2" s="1"/>
  <c r="E40" i="2"/>
  <c r="E45" i="2" s="1"/>
  <c r="D40" i="2"/>
  <c r="D45" i="2" s="1"/>
  <c r="C40" i="2"/>
  <c r="N40" i="2"/>
  <c r="N45" i="2" s="1"/>
  <c r="P40" i="2" l="1"/>
  <c r="C45" i="2"/>
  <c r="H48" i="2"/>
  <c r="C48" i="2"/>
  <c r="I45" i="2"/>
  <c r="G45" i="2"/>
</calcChain>
</file>

<file path=xl/sharedStrings.xml><?xml version="1.0" encoding="utf-8"?>
<sst xmlns="http://schemas.openxmlformats.org/spreadsheetml/2006/main" count="52" uniqueCount="52">
  <si>
    <t>UP</t>
  </si>
  <si>
    <t>NOM UP</t>
  </si>
  <si>
    <t>EJERCIDO ENERO</t>
  </si>
  <si>
    <t>EJERCIDO FEBRERO</t>
  </si>
  <si>
    <t>EJERCIDO MARZO</t>
  </si>
  <si>
    <t>EJERCIDO ABRIL</t>
  </si>
  <si>
    <t>EJERCIDO MAYO</t>
  </si>
  <si>
    <t>EJERCIDO JUNIO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</si>
  <si>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</si>
  <si>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</si>
  <si>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</si>
  <si>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</si>
  <si>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</si>
  <si>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</si>
  <si>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 xml:space="preserve">TOTAL </t>
  </si>
  <si>
    <t>GOBIERNO DEL ESTADO DE JALISCO</t>
  </si>
  <si>
    <t>ALIMENTACIÓN</t>
  </si>
  <si>
    <t>Secretaría General de Gobierno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</si>
  <si>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</si>
  <si>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</si>
  <si>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</si>
  <si>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</si>
  <si>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</si>
  <si>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</si>
  <si>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</si>
  <si>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</si>
  <si>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</si>
  <si>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</si>
  <si>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</si>
  <si>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</si>
  <si>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</si>
  <si>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</si>
  <si>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</si>
  <si>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</si>
  <si>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Tribunal de Arbitraje y Escalafón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</si>
  <si>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</si>
  <si>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</si>
  <si>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</si>
  <si>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</si>
  <si>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Igualdad Sustantiva entre Mujeres y Hombres</t>
  </si>
  <si>
    <t>Jefatura de Gabinete</t>
  </si>
  <si>
    <t>Consejería Jurídica del Poder Ejecutivo del Estado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</si>
  <si>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</si>
  <si>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</si>
  <si>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</si>
  <si>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</si>
  <si>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El Concepto de Alimentación comprende las partidas 2214, 2215 y 2216 que contempla la adquisición de todo tipo de productos alimenticios y bebidas para la alimentación del personal que necesita permanecer en las instalaciones de las dependencias y entidades derivado la ejecución de programas que requieran la permanencia en las instalaciones; así como para servidores públicos de las dependencias, entidades y terceros, derivado de actividades extraordinarias requeridas en el cumplimiento de la función pública y Productos alimenticios para la población en caso de desastres naturales</t>
  </si>
  <si>
    <t>Secretaría de la Hacienda Pública</t>
  </si>
  <si>
    <t>Coordinación General Estratégica de Seguridad</t>
  </si>
  <si>
    <t>Fiscalía Especializada en Combate a la Corrupción</t>
  </si>
  <si>
    <t>Fiscalía Especializada en Materia de Delitos Electorales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</si>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</sst>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6" fillId="0" borderId="2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3" fontId="7" fillId="0" borderId="0" xfId="0" applyNumberFormat="1" applyFont="1"/>
    <xf numFmtId="165" fontId="0" fillId="0" borderId="1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4" sqref="B14"/>
    </sheetView>
  </sheetViews>
  <sheetFormatPr baseColWidth="10" defaultRowHeight="15" x14ac:dyDescent="0.25"/>
  <cols>
    <col min="1" max="1" width="5.5703125" customWidth="1"/>
    <col min="2" max="2" width="39.140625" customWidth="1"/>
    <col min="3" max="3" width="10.85546875" customWidth="1"/>
    <col min="4" max="4" width="10.5703125" customWidth="1"/>
    <col min="5" max="5" width="12.140625" customWidth="1"/>
    <col min="6" max="6" width="11.5703125" customWidth="1"/>
    <col min="7" max="7" width="11.85546875" customWidth="1"/>
    <col min="8" max="8" width="12.5703125" customWidth="1"/>
    <col min="9" max="9" width="11.5703125" customWidth="1"/>
    <col min="10" max="11" width="12.5703125" customWidth="1"/>
    <col min="12" max="12" width="13" customWidth="1"/>
    <col min="13" max="13" width="13.140625" customWidth="1"/>
    <col min="14" max="14" width="11.7109375" customWidth="1"/>
  </cols>
  <sheetData>
    <row r="1" spans="1:14" ht="23.25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x14ac:dyDescent="0.25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.75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7.5" customHeight="1" x14ac:dyDescent="0.25"/>
    <row r="5" spans="1:14" ht="30" x14ac:dyDescent="0.25">
      <c r="A5" s="3" t="s">
        <v>0</v>
      </c>
      <c r="B5" s="3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ht="23.25" customHeight="1" x14ac:dyDescent="0.25">
      <c r="A6" s="1">
        <v>2</v>
      </c>
      <c r="B6" s="6" t="s">
        <v>17</v>
      </c>
      <c r="C6" s="4">
        <v>0</v>
      </c>
      <c r="D6" s="4">
        <v>0</v>
      </c>
      <c r="E6" s="4">
        <v>23434</v>
      </c>
      <c r="F6" s="4">
        <v>17949</v>
      </c>
      <c r="G6" s="4">
        <v>72764.91</v>
      </c>
      <c r="H6" s="4">
        <v>28334.799999999988</v>
      </c>
      <c r="I6" s="4">
        <v>1273</v>
      </c>
      <c r="J6" s="4">
        <v>112656</v>
      </c>
      <c r="K6" s="4">
        <v>32797.000000000029</v>
      </c>
      <c r="L6" s="4">
        <v>125747.99999999994</v>
      </c>
      <c r="M6" s="4">
        <v>13965</v>
      </c>
      <c r="N6" s="13">
        <v>128410.80000000005</v>
      </c>
    </row>
    <row r="7" spans="1:14" ht="23.25" customHeight="1" x14ac:dyDescent="0.25">
      <c r="A7" s="1">
        <v>3</v>
      </c>
      <c r="B7" s="6" t="s">
        <v>47</v>
      </c>
      <c r="C7" s="4">
        <v>0</v>
      </c>
      <c r="D7" s="4">
        <v>25973.87</v>
      </c>
      <c r="E7" s="4">
        <v>24271.539999999997</v>
      </c>
      <c r="F7" s="4">
        <v>48122.120000000024</v>
      </c>
      <c r="G7" s="4">
        <v>47108.489999999962</v>
      </c>
      <c r="H7" s="4">
        <v>28292.149999999994</v>
      </c>
      <c r="I7" s="4">
        <v>52327.290000000008</v>
      </c>
      <c r="J7" s="4">
        <v>26753.089999999967</v>
      </c>
      <c r="K7" s="4">
        <v>60203.580000000045</v>
      </c>
      <c r="L7" s="4">
        <v>118398.78000000009</v>
      </c>
      <c r="M7" s="4">
        <v>50573.19</v>
      </c>
      <c r="N7" s="13">
        <v>277992.90999999992</v>
      </c>
    </row>
    <row r="8" spans="1:14" ht="23.25" customHeight="1" x14ac:dyDescent="0.25">
      <c r="A8" s="1">
        <v>4</v>
      </c>
      <c r="B8" s="6" t="s">
        <v>18</v>
      </c>
      <c r="C8" s="4">
        <v>0</v>
      </c>
      <c r="D8" s="4">
        <v>0</v>
      </c>
      <c r="E8" s="4">
        <v>13263</v>
      </c>
      <c r="F8" s="4">
        <v>17737</v>
      </c>
      <c r="G8" s="4">
        <v>11719.5</v>
      </c>
      <c r="H8" s="4">
        <v>41214.100000000006</v>
      </c>
      <c r="I8" s="4">
        <v>73557.949999999983</v>
      </c>
      <c r="J8" s="4">
        <v>24199</v>
      </c>
      <c r="K8" s="4">
        <v>123498.08000000002</v>
      </c>
      <c r="L8" s="4">
        <v>199249.43999999994</v>
      </c>
      <c r="M8" s="4">
        <v>154304.49</v>
      </c>
      <c r="N8" s="13">
        <v>338641.07999999996</v>
      </c>
    </row>
    <row r="9" spans="1:14" ht="23.25" customHeight="1" x14ac:dyDescent="0.25">
      <c r="A9" s="1">
        <v>5</v>
      </c>
      <c r="B9" s="6" t="s">
        <v>19</v>
      </c>
      <c r="C9" s="4">
        <v>0</v>
      </c>
      <c r="D9" s="4">
        <v>2549</v>
      </c>
      <c r="E9" s="4">
        <v>5525</v>
      </c>
      <c r="F9" s="4">
        <v>2485</v>
      </c>
      <c r="G9" s="4">
        <v>2376</v>
      </c>
      <c r="H9" s="4">
        <v>1481.5499999999993</v>
      </c>
      <c r="I9" s="4">
        <v>6398.6000000000022</v>
      </c>
      <c r="J9" s="4">
        <v>9713.4000000000015</v>
      </c>
      <c r="K9" s="4">
        <v>10591.239999999998</v>
      </c>
      <c r="L9" s="4">
        <v>3140</v>
      </c>
      <c r="M9" s="4">
        <v>13206.529999999999</v>
      </c>
      <c r="N9" s="13">
        <v>24079.419999999991</v>
      </c>
    </row>
    <row r="10" spans="1:14" ht="23.25" customHeight="1" x14ac:dyDescent="0.25">
      <c r="A10" s="1">
        <v>6</v>
      </c>
      <c r="B10" s="6" t="s">
        <v>20</v>
      </c>
      <c r="C10" s="4">
        <v>0</v>
      </c>
      <c r="D10" s="4">
        <v>831.8</v>
      </c>
      <c r="E10" s="4">
        <v>6483.94</v>
      </c>
      <c r="F10" s="4">
        <v>14023.580000000002</v>
      </c>
      <c r="G10" s="4">
        <v>0</v>
      </c>
      <c r="H10" s="4">
        <v>35810</v>
      </c>
      <c r="I10" s="4">
        <v>0</v>
      </c>
      <c r="J10" s="4">
        <v>11520.000000000007</v>
      </c>
      <c r="K10" s="4">
        <v>12166</v>
      </c>
      <c r="L10" s="4">
        <v>1098</v>
      </c>
      <c r="M10" s="4">
        <v>51930.889999999985</v>
      </c>
      <c r="N10" s="13">
        <v>0</v>
      </c>
    </row>
    <row r="11" spans="1:14" ht="23.25" customHeight="1" x14ac:dyDescent="0.25">
      <c r="A11" s="1">
        <v>7</v>
      </c>
      <c r="B11" s="6" t="s">
        <v>21</v>
      </c>
      <c r="C11" s="4">
        <v>0</v>
      </c>
      <c r="D11" s="4">
        <v>0</v>
      </c>
      <c r="E11" s="4">
        <v>0</v>
      </c>
      <c r="F11" s="4">
        <v>24639.510000000002</v>
      </c>
      <c r="G11" s="4">
        <v>27876.440000000002</v>
      </c>
      <c r="H11" s="4">
        <v>12732.860000000008</v>
      </c>
      <c r="I11" s="4">
        <v>24462.11</v>
      </c>
      <c r="J11" s="4">
        <v>32781.639999999985</v>
      </c>
      <c r="K11" s="4">
        <v>38451.299999999988</v>
      </c>
      <c r="L11" s="4">
        <v>26704.200000000012</v>
      </c>
      <c r="M11" s="4">
        <v>15090.859999999986</v>
      </c>
      <c r="N11" s="13">
        <v>57028.44</v>
      </c>
    </row>
    <row r="12" spans="1:14" ht="23.25" customHeight="1" x14ac:dyDescent="0.25">
      <c r="A12" s="1">
        <v>8</v>
      </c>
      <c r="B12" s="6" t="s">
        <v>22</v>
      </c>
      <c r="C12" s="4">
        <v>0</v>
      </c>
      <c r="D12" s="4">
        <v>0</v>
      </c>
      <c r="E12" s="4">
        <v>5072.1499999999996</v>
      </c>
      <c r="F12" s="4">
        <v>4901.58</v>
      </c>
      <c r="G12" s="4">
        <v>7287.2199999999975</v>
      </c>
      <c r="H12" s="4">
        <v>11547.310000000005</v>
      </c>
      <c r="I12" s="4">
        <v>21085.980000000003</v>
      </c>
      <c r="J12" s="4">
        <v>16546.990000000005</v>
      </c>
      <c r="K12" s="4">
        <v>1717.4100000000035</v>
      </c>
      <c r="L12" s="4">
        <v>11912.109999999986</v>
      </c>
      <c r="M12" s="4">
        <v>5558</v>
      </c>
      <c r="N12" s="13">
        <v>10398.12000000001</v>
      </c>
    </row>
    <row r="13" spans="1:14" ht="23.25" customHeight="1" x14ac:dyDescent="0.25">
      <c r="A13" s="1">
        <v>9</v>
      </c>
      <c r="B13" s="6" t="s">
        <v>23</v>
      </c>
      <c r="C13" s="4">
        <v>0</v>
      </c>
      <c r="D13" s="4">
        <v>0</v>
      </c>
      <c r="E13" s="4">
        <v>21241.010000000002</v>
      </c>
      <c r="F13" s="4">
        <v>2226.5</v>
      </c>
      <c r="G13" s="4">
        <v>4415</v>
      </c>
      <c r="H13" s="4">
        <v>11036.129999999997</v>
      </c>
      <c r="I13" s="4">
        <v>3991.0800000000017</v>
      </c>
      <c r="J13" s="4">
        <v>30082.940000000002</v>
      </c>
      <c r="K13" s="4">
        <v>1372</v>
      </c>
      <c r="L13" s="4">
        <v>15112.070000000007</v>
      </c>
      <c r="M13" s="4">
        <v>15950.999999999985</v>
      </c>
      <c r="N13" s="13">
        <v>24237.000000000015</v>
      </c>
    </row>
    <row r="14" spans="1:14" ht="30" x14ac:dyDescent="0.25">
      <c r="A14" s="1">
        <v>10</v>
      </c>
      <c r="B14" s="6" t="s">
        <v>24</v>
      </c>
      <c r="C14" s="4">
        <v>245</v>
      </c>
      <c r="D14" s="4">
        <v>20574</v>
      </c>
      <c r="E14" s="4">
        <v>5115.66</v>
      </c>
      <c r="F14" s="4">
        <v>0</v>
      </c>
      <c r="G14" s="4">
        <v>14767.390000000003</v>
      </c>
      <c r="H14" s="4">
        <v>10622.109999999986</v>
      </c>
      <c r="I14" s="4">
        <v>21628.48000000001</v>
      </c>
      <c r="J14" s="4">
        <v>23779.800000000003</v>
      </c>
      <c r="K14" s="4">
        <v>21180</v>
      </c>
      <c r="L14" s="4">
        <v>28538.409999999974</v>
      </c>
      <c r="M14" s="4">
        <v>8427.2000000000407</v>
      </c>
      <c r="N14" s="13">
        <v>0</v>
      </c>
    </row>
    <row r="15" spans="1:14" ht="23.25" customHeight="1" x14ac:dyDescent="0.25">
      <c r="A15" s="1">
        <v>11</v>
      </c>
      <c r="B15" s="6" t="s">
        <v>25</v>
      </c>
      <c r="C15" s="4">
        <v>0</v>
      </c>
      <c r="D15" s="4">
        <v>0</v>
      </c>
      <c r="E15" s="4">
        <v>0</v>
      </c>
      <c r="F15" s="4">
        <v>0</v>
      </c>
      <c r="G15" s="4">
        <v>15000</v>
      </c>
      <c r="H15" s="4">
        <v>0</v>
      </c>
      <c r="I15" s="4">
        <v>0</v>
      </c>
      <c r="J15" s="4">
        <v>4230.010000000002</v>
      </c>
      <c r="K15" s="4">
        <v>483</v>
      </c>
      <c r="L15" s="4">
        <v>5650.7999999999993</v>
      </c>
      <c r="M15" s="4">
        <v>15357.000000000004</v>
      </c>
      <c r="N15" s="13">
        <v>14682.61</v>
      </c>
    </row>
    <row r="16" spans="1:14" ht="34.5" customHeight="1" x14ac:dyDescent="0.25">
      <c r="A16" s="1">
        <v>12</v>
      </c>
      <c r="B16" s="6" t="s">
        <v>26</v>
      </c>
      <c r="C16" s="4">
        <v>0</v>
      </c>
      <c r="D16" s="4">
        <v>0</v>
      </c>
      <c r="E16" s="4">
        <v>0</v>
      </c>
      <c r="F16" s="4">
        <v>8043</v>
      </c>
      <c r="G16" s="4">
        <v>0</v>
      </c>
      <c r="H16" s="4">
        <v>7025.2999999999993</v>
      </c>
      <c r="I16" s="4">
        <v>4623.7999999999993</v>
      </c>
      <c r="J16" s="4">
        <v>15268.019999999997</v>
      </c>
      <c r="K16" s="4">
        <v>5235.4000000000087</v>
      </c>
      <c r="L16" s="4">
        <v>3683</v>
      </c>
      <c r="M16" s="4">
        <v>8122.9099999999962</v>
      </c>
      <c r="N16" s="13">
        <v>27294.709999999985</v>
      </c>
    </row>
    <row r="17" spans="1:14" ht="23.25" customHeight="1" x14ac:dyDescent="0.25">
      <c r="A17" s="1">
        <v>13</v>
      </c>
      <c r="B17" s="6" t="s">
        <v>27</v>
      </c>
      <c r="C17" s="4">
        <v>0</v>
      </c>
      <c r="D17" s="4">
        <v>0</v>
      </c>
      <c r="E17" s="4">
        <v>29187.51</v>
      </c>
      <c r="F17" s="4">
        <v>0</v>
      </c>
      <c r="G17" s="4">
        <v>0</v>
      </c>
      <c r="H17" s="4">
        <v>3575.1000000000022</v>
      </c>
      <c r="I17" s="4">
        <v>858.59999999999854</v>
      </c>
      <c r="J17" s="4">
        <v>13992</v>
      </c>
      <c r="K17" s="4">
        <v>9279.0000000000073</v>
      </c>
      <c r="L17" s="4">
        <v>7970.9999999999927</v>
      </c>
      <c r="M17" s="4">
        <v>18637.090000000004</v>
      </c>
      <c r="N17" s="13">
        <v>100624.13999999997</v>
      </c>
    </row>
    <row r="18" spans="1:14" ht="23.25" customHeight="1" x14ac:dyDescent="0.25">
      <c r="A18" s="1">
        <v>14</v>
      </c>
      <c r="B18" s="6" t="s">
        <v>28</v>
      </c>
      <c r="C18" s="4">
        <v>0</v>
      </c>
      <c r="D18" s="4">
        <v>19904.419999999998</v>
      </c>
      <c r="E18" s="4">
        <v>21751.08</v>
      </c>
      <c r="F18" s="4">
        <v>1159</v>
      </c>
      <c r="G18" s="4">
        <v>3714</v>
      </c>
      <c r="H18" s="4">
        <v>1162</v>
      </c>
      <c r="I18" s="4">
        <v>28502.050000000003</v>
      </c>
      <c r="J18" s="4">
        <v>18707.39</v>
      </c>
      <c r="K18" s="4">
        <v>17242.440000000002</v>
      </c>
      <c r="L18" s="4">
        <v>1834.9899999999907</v>
      </c>
      <c r="M18" s="4">
        <v>45258.390000000043</v>
      </c>
      <c r="N18" s="13">
        <v>1671.0099999999802</v>
      </c>
    </row>
    <row r="19" spans="1:14" ht="23.25" customHeight="1" x14ac:dyDescent="0.25">
      <c r="A19" s="1">
        <v>15</v>
      </c>
      <c r="B19" s="6" t="s">
        <v>29</v>
      </c>
      <c r="C19" s="4">
        <v>27002.55</v>
      </c>
      <c r="D19" s="4">
        <v>13512.530000000002</v>
      </c>
      <c r="E19" s="4">
        <v>34460.03</v>
      </c>
      <c r="F19" s="4">
        <v>8691.9900000000089</v>
      </c>
      <c r="G19" s="4">
        <v>33054</v>
      </c>
      <c r="H19" s="4">
        <v>398.5</v>
      </c>
      <c r="I19" s="4">
        <v>58812.049999999988</v>
      </c>
      <c r="J19" s="4">
        <v>14356.50999999998</v>
      </c>
      <c r="K19" s="4">
        <v>42159.510000000009</v>
      </c>
      <c r="L19" s="4">
        <v>30648.049999999988</v>
      </c>
      <c r="M19" s="4">
        <v>39934.640000000014</v>
      </c>
      <c r="N19" s="13">
        <v>37799.660000000033</v>
      </c>
    </row>
    <row r="20" spans="1:14" ht="23.25" customHeight="1" x14ac:dyDescent="0.25">
      <c r="A20" s="1">
        <v>16</v>
      </c>
      <c r="B20" s="6" t="s">
        <v>30</v>
      </c>
      <c r="C20" s="4">
        <v>2912</v>
      </c>
      <c r="D20" s="4">
        <v>21337.599999999999</v>
      </c>
      <c r="E20" s="4">
        <v>81776.799999999988</v>
      </c>
      <c r="F20" s="4">
        <v>81583.570000000007</v>
      </c>
      <c r="G20" s="4">
        <v>48189.350000000006</v>
      </c>
      <c r="H20" s="4">
        <v>14450.649999999994</v>
      </c>
      <c r="I20" s="4">
        <v>107802.50999999998</v>
      </c>
      <c r="J20" s="4">
        <v>53296.920000000042</v>
      </c>
      <c r="K20" s="4">
        <v>136456.49000000011</v>
      </c>
      <c r="L20" s="4">
        <v>97937.999999999884</v>
      </c>
      <c r="M20" s="4">
        <v>84517.800000000047</v>
      </c>
      <c r="N20" s="13">
        <v>141222.23999999987</v>
      </c>
    </row>
    <row r="21" spans="1:14" ht="23.25" customHeight="1" x14ac:dyDescent="0.25">
      <c r="A21" s="1">
        <v>17</v>
      </c>
      <c r="B21" s="6" t="s">
        <v>31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3444</v>
      </c>
      <c r="K21" s="4">
        <v>2352</v>
      </c>
      <c r="L21" s="4">
        <v>0</v>
      </c>
      <c r="M21" s="4">
        <v>2296</v>
      </c>
      <c r="N21" s="13">
        <v>0</v>
      </c>
    </row>
    <row r="22" spans="1:14" ht="23.25" customHeight="1" x14ac:dyDescent="0.25">
      <c r="A22" s="1">
        <v>18</v>
      </c>
      <c r="B22" s="6" t="s">
        <v>32</v>
      </c>
      <c r="C22" s="4">
        <v>0</v>
      </c>
      <c r="D22" s="4">
        <v>3080</v>
      </c>
      <c r="E22" s="4">
        <v>11688.8</v>
      </c>
      <c r="F22" s="4">
        <v>7228.0000000000036</v>
      </c>
      <c r="G22" s="4">
        <v>6278.5</v>
      </c>
      <c r="H22" s="4">
        <v>5254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3">
        <v>0</v>
      </c>
    </row>
    <row r="23" spans="1:14" ht="23.25" customHeight="1" x14ac:dyDescent="0.25">
      <c r="A23" s="1">
        <v>19</v>
      </c>
      <c r="B23" s="6" t="s">
        <v>33</v>
      </c>
      <c r="C23" s="4">
        <v>0</v>
      </c>
      <c r="D23" s="4">
        <v>31619.29</v>
      </c>
      <c r="E23" s="4">
        <v>353758.33000000007</v>
      </c>
      <c r="F23" s="4">
        <v>71003.059999999852</v>
      </c>
      <c r="G23" s="4">
        <v>172382.03999999992</v>
      </c>
      <c r="H23" s="4">
        <v>210051.54000000015</v>
      </c>
      <c r="I23" s="4">
        <v>130960.53000000014</v>
      </c>
      <c r="J23" s="4">
        <v>232927.27999999991</v>
      </c>
      <c r="K23" s="4">
        <v>158002.90000000037</v>
      </c>
      <c r="L23" s="4">
        <v>190447.81999999937</v>
      </c>
      <c r="M23" s="4">
        <v>245094.87000000034</v>
      </c>
      <c r="N23" s="13">
        <v>548632.21999999974</v>
      </c>
    </row>
    <row r="24" spans="1:14" ht="23.25" customHeight="1" x14ac:dyDescent="0.25">
      <c r="A24" s="1">
        <v>20</v>
      </c>
      <c r="B24" s="6" t="s">
        <v>34</v>
      </c>
      <c r="C24" s="4">
        <v>0</v>
      </c>
      <c r="D24" s="4">
        <v>0</v>
      </c>
      <c r="E24" s="4">
        <v>3088</v>
      </c>
      <c r="F24" s="4">
        <v>3470.75</v>
      </c>
      <c r="G24" s="4">
        <v>3624</v>
      </c>
      <c r="H24" s="4">
        <v>7872.4000000000015</v>
      </c>
      <c r="I24" s="4">
        <v>1346.5</v>
      </c>
      <c r="J24" s="4">
        <v>2639</v>
      </c>
      <c r="K24" s="4">
        <v>6484.5</v>
      </c>
      <c r="L24" s="4">
        <v>9344.9999999999854</v>
      </c>
      <c r="M24" s="4">
        <v>10476</v>
      </c>
      <c r="N24" s="13">
        <v>0</v>
      </c>
    </row>
    <row r="25" spans="1:14" ht="23.25" customHeight="1" x14ac:dyDescent="0.25">
      <c r="A25" s="1">
        <v>35</v>
      </c>
      <c r="B25" s="6" t="s">
        <v>35</v>
      </c>
      <c r="C25" s="4">
        <v>0</v>
      </c>
      <c r="D25" s="4">
        <v>10028</v>
      </c>
      <c r="E25" s="4">
        <v>21428.01</v>
      </c>
      <c r="F25" s="4">
        <v>2547.41</v>
      </c>
      <c r="G25" s="4">
        <v>15293.64</v>
      </c>
      <c r="H25" s="4">
        <v>17348.410000000003</v>
      </c>
      <c r="I25" s="4">
        <v>2110.4400000000023</v>
      </c>
      <c r="J25" s="4">
        <v>3340.25</v>
      </c>
      <c r="K25" s="4">
        <v>27916.270000000004</v>
      </c>
      <c r="L25" s="4">
        <v>36185.999999999985</v>
      </c>
      <c r="M25" s="4">
        <v>22804.940000000002</v>
      </c>
      <c r="N25" s="13">
        <v>52061.76999999999</v>
      </c>
    </row>
    <row r="26" spans="1:14" ht="30" x14ac:dyDescent="0.25">
      <c r="A26" s="1">
        <v>36</v>
      </c>
      <c r="B26" s="6" t="s">
        <v>36</v>
      </c>
      <c r="C26" s="4">
        <v>0</v>
      </c>
      <c r="D26" s="4">
        <v>0</v>
      </c>
      <c r="E26" s="4">
        <v>17447.260000000002</v>
      </c>
      <c r="F26" s="4">
        <v>0</v>
      </c>
      <c r="G26" s="4">
        <v>8435</v>
      </c>
      <c r="H26" s="4">
        <v>0</v>
      </c>
      <c r="I26" s="4">
        <v>0</v>
      </c>
      <c r="J26" s="4">
        <v>6260.6799999999967</v>
      </c>
      <c r="K26" s="4">
        <v>0</v>
      </c>
      <c r="L26" s="4">
        <v>38396</v>
      </c>
      <c r="M26" s="4">
        <v>10335.760000000009</v>
      </c>
      <c r="N26" s="13">
        <v>21915.099999999977</v>
      </c>
    </row>
    <row r="27" spans="1:14" ht="23.25" customHeight="1" x14ac:dyDescent="0.25">
      <c r="A27" s="1">
        <v>37</v>
      </c>
      <c r="B27" s="6" t="s">
        <v>37</v>
      </c>
      <c r="C27" s="4">
        <v>0</v>
      </c>
      <c r="D27" s="4">
        <v>22876.28</v>
      </c>
      <c r="E27" s="4">
        <v>0</v>
      </c>
      <c r="F27" s="4">
        <v>695</v>
      </c>
      <c r="G27" s="4">
        <v>147558.6</v>
      </c>
      <c r="H27" s="4">
        <v>4618.9100000000035</v>
      </c>
      <c r="I27" s="4">
        <v>158067.23000000001</v>
      </c>
      <c r="J27" s="4">
        <v>75786.899999999965</v>
      </c>
      <c r="K27" s="4">
        <v>57869.700000000012</v>
      </c>
      <c r="L27" s="4">
        <v>195602.78000000003</v>
      </c>
      <c r="M27" s="4">
        <v>85004.519999999902</v>
      </c>
      <c r="N27" s="13">
        <v>336018.89000000013</v>
      </c>
    </row>
    <row r="28" spans="1:14" ht="23.25" customHeight="1" x14ac:dyDescent="0.25">
      <c r="A28" s="1">
        <v>38</v>
      </c>
      <c r="B28" s="6" t="s">
        <v>38</v>
      </c>
      <c r="C28" s="4">
        <v>0</v>
      </c>
      <c r="D28" s="4">
        <v>2558.9899999999998</v>
      </c>
      <c r="E28" s="4">
        <v>275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17604.409999999996</v>
      </c>
      <c r="N28" s="13">
        <v>0</v>
      </c>
    </row>
    <row r="29" spans="1:14" ht="30" x14ac:dyDescent="0.25">
      <c r="A29" s="1">
        <v>39</v>
      </c>
      <c r="B29" s="6" t="s">
        <v>39</v>
      </c>
      <c r="C29" s="4">
        <v>0</v>
      </c>
      <c r="D29" s="4">
        <v>0</v>
      </c>
      <c r="E29" s="4">
        <v>14000</v>
      </c>
      <c r="F29" s="4">
        <v>15788.5</v>
      </c>
      <c r="G29" s="4">
        <v>0</v>
      </c>
      <c r="H29" s="4">
        <v>2213.6399999999994</v>
      </c>
      <c r="I29" s="4">
        <v>986</v>
      </c>
      <c r="J29" s="4">
        <v>0</v>
      </c>
      <c r="K29" s="4">
        <v>0</v>
      </c>
      <c r="L29" s="4">
        <v>0</v>
      </c>
      <c r="M29" s="4">
        <v>1061</v>
      </c>
      <c r="N29" s="13">
        <v>0</v>
      </c>
    </row>
    <row r="30" spans="1:14" ht="23.25" customHeight="1" x14ac:dyDescent="0.25">
      <c r="A30" s="1">
        <v>40</v>
      </c>
      <c r="B30" s="6" t="s">
        <v>40</v>
      </c>
      <c r="C30" s="4">
        <v>3577.54</v>
      </c>
      <c r="D30" s="4">
        <v>0</v>
      </c>
      <c r="E30" s="4">
        <v>643.8100000000004</v>
      </c>
      <c r="F30" s="4">
        <v>1973.6499999999996</v>
      </c>
      <c r="G30" s="4">
        <v>3356.8999999999996</v>
      </c>
      <c r="H30" s="4">
        <v>1765.33</v>
      </c>
      <c r="I30" s="4">
        <v>0</v>
      </c>
      <c r="J30" s="4">
        <v>843.98999999999978</v>
      </c>
      <c r="K30" s="4">
        <v>3786.4500000000007</v>
      </c>
      <c r="L30" s="4">
        <v>4367.909999999998</v>
      </c>
      <c r="M30" s="4">
        <v>2289</v>
      </c>
      <c r="N30" s="13">
        <v>2314.7900000000009</v>
      </c>
    </row>
    <row r="31" spans="1:14" ht="35.25" customHeight="1" x14ac:dyDescent="0.25">
      <c r="A31" s="1">
        <v>41</v>
      </c>
      <c r="B31" s="6" t="s">
        <v>41</v>
      </c>
      <c r="C31" s="4">
        <v>0</v>
      </c>
      <c r="D31" s="4">
        <v>2275</v>
      </c>
      <c r="E31" s="4">
        <v>2740.0400000000009</v>
      </c>
      <c r="F31" s="4">
        <v>3437.5</v>
      </c>
      <c r="G31" s="4">
        <v>0</v>
      </c>
      <c r="H31" s="4">
        <v>3536.01</v>
      </c>
      <c r="I31" s="4">
        <v>4232</v>
      </c>
      <c r="J31" s="4">
        <v>0</v>
      </c>
      <c r="K31" s="4">
        <v>0</v>
      </c>
      <c r="L31" s="4">
        <v>4811.3999999999996</v>
      </c>
      <c r="M31" s="4">
        <v>0</v>
      </c>
      <c r="N31" s="13">
        <v>0</v>
      </c>
    </row>
    <row r="32" spans="1:14" ht="30" x14ac:dyDescent="0.25">
      <c r="A32" s="1">
        <v>42</v>
      </c>
      <c r="B32" s="6" t="s">
        <v>48</v>
      </c>
      <c r="C32" s="4">
        <v>5068</v>
      </c>
      <c r="D32" s="4">
        <v>6726</v>
      </c>
      <c r="E32" s="4">
        <v>21013.14</v>
      </c>
      <c r="F32" s="4">
        <v>14664.580000000002</v>
      </c>
      <c r="G32" s="4">
        <v>10705.700000000004</v>
      </c>
      <c r="H32" s="4">
        <v>46760.43</v>
      </c>
      <c r="I32" s="4">
        <v>20887.669999999984</v>
      </c>
      <c r="J32" s="4">
        <v>76278.930000000051</v>
      </c>
      <c r="K32" s="4">
        <v>61416.899999999994</v>
      </c>
      <c r="L32" s="4">
        <v>17478.960000000021</v>
      </c>
      <c r="M32" s="4">
        <v>51381.5</v>
      </c>
      <c r="N32" s="13">
        <v>32675.340000000026</v>
      </c>
    </row>
    <row r="33" spans="1:16" ht="36" customHeight="1" x14ac:dyDescent="0.25">
      <c r="A33" s="1">
        <v>43</v>
      </c>
      <c r="B33" s="6" t="s">
        <v>42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605.27</v>
      </c>
      <c r="J33" s="4">
        <v>409</v>
      </c>
      <c r="K33" s="4">
        <v>0</v>
      </c>
      <c r="L33" s="4">
        <v>0</v>
      </c>
      <c r="M33" s="4">
        <v>0</v>
      </c>
      <c r="N33" s="13">
        <v>5290.6399999999994</v>
      </c>
    </row>
    <row r="34" spans="1:16" ht="33" customHeight="1" x14ac:dyDescent="0.25">
      <c r="A34" s="1">
        <v>44</v>
      </c>
      <c r="B34" s="6" t="s">
        <v>43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3043.5</v>
      </c>
      <c r="J34" s="4">
        <v>0</v>
      </c>
      <c r="K34" s="4">
        <v>0</v>
      </c>
      <c r="L34" s="4">
        <v>0</v>
      </c>
      <c r="M34" s="4">
        <v>0</v>
      </c>
      <c r="N34" s="13">
        <v>1526.0100000000002</v>
      </c>
    </row>
    <row r="35" spans="1:16" ht="34.5" customHeight="1" x14ac:dyDescent="0.25">
      <c r="A35" s="1">
        <v>45</v>
      </c>
      <c r="B35" s="6" t="s">
        <v>44</v>
      </c>
      <c r="C35" s="4">
        <v>0</v>
      </c>
      <c r="D35" s="4">
        <v>0</v>
      </c>
      <c r="E35" s="4">
        <v>4646.8999999999996</v>
      </c>
      <c r="F35" s="4">
        <v>619</v>
      </c>
      <c r="G35" s="4">
        <v>3201.3999999999996</v>
      </c>
      <c r="H35" s="4">
        <v>0</v>
      </c>
      <c r="I35" s="4">
        <v>0</v>
      </c>
      <c r="J35" s="4">
        <v>2909.5400000000009</v>
      </c>
      <c r="K35" s="4">
        <v>0</v>
      </c>
      <c r="L35" s="4">
        <v>5055.7799999999988</v>
      </c>
      <c r="M35" s="4">
        <v>547.59999999999854</v>
      </c>
      <c r="N35" s="13">
        <v>2668.0000000000036</v>
      </c>
    </row>
    <row r="36" spans="1:16" ht="33.75" customHeight="1" x14ac:dyDescent="0.25">
      <c r="A36" s="1">
        <v>46</v>
      </c>
      <c r="B36" s="6" t="s">
        <v>45</v>
      </c>
      <c r="C36" s="4">
        <v>0</v>
      </c>
      <c r="D36" s="4">
        <v>1611</v>
      </c>
      <c r="E36" s="4">
        <v>600</v>
      </c>
      <c r="F36" s="4">
        <v>890</v>
      </c>
      <c r="G36" s="4">
        <v>4338</v>
      </c>
      <c r="H36" s="4">
        <v>6849.01</v>
      </c>
      <c r="I36" s="4">
        <v>6866.0000000000018</v>
      </c>
      <c r="J36" s="4">
        <v>1297.010000000002</v>
      </c>
      <c r="K36" s="4">
        <v>6771</v>
      </c>
      <c r="L36" s="4">
        <v>13556</v>
      </c>
      <c r="M36" s="4">
        <v>3686</v>
      </c>
      <c r="N36" s="13">
        <v>58175.189999999988</v>
      </c>
    </row>
    <row r="37" spans="1:16" ht="30" x14ac:dyDescent="0.25">
      <c r="A37" s="1">
        <v>47</v>
      </c>
      <c r="B37" s="6" t="s">
        <v>49</v>
      </c>
      <c r="C37" s="4">
        <v>0</v>
      </c>
      <c r="D37" s="4">
        <v>7175</v>
      </c>
      <c r="E37" s="4">
        <v>0</v>
      </c>
      <c r="F37" s="4">
        <v>0</v>
      </c>
      <c r="G37" s="4">
        <v>0</v>
      </c>
      <c r="H37" s="4">
        <v>0</v>
      </c>
      <c r="I37" s="4">
        <v>9407.9000000000015</v>
      </c>
      <c r="J37" s="4">
        <v>0</v>
      </c>
      <c r="K37" s="4">
        <v>0</v>
      </c>
      <c r="L37" s="4">
        <v>0</v>
      </c>
      <c r="M37" s="4">
        <v>18950</v>
      </c>
      <c r="N37" s="13">
        <v>13050</v>
      </c>
    </row>
    <row r="38" spans="1:16" ht="30" x14ac:dyDescent="0.25">
      <c r="A38" s="1">
        <v>48</v>
      </c>
      <c r="B38" s="6" t="s">
        <v>50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1970.49</v>
      </c>
      <c r="J38" s="4">
        <v>0</v>
      </c>
      <c r="K38" s="4">
        <v>0</v>
      </c>
      <c r="L38" s="4">
        <v>0</v>
      </c>
      <c r="M38" s="4">
        <v>0</v>
      </c>
      <c r="N38" s="13">
        <v>1043.9999999999998</v>
      </c>
    </row>
    <row r="39" spans="1:16" ht="9" customHeight="1" thickBot="1" x14ac:dyDescent="0.3">
      <c r="H39" s="4"/>
    </row>
    <row r="40" spans="1:16" ht="29.25" customHeight="1" thickBot="1" x14ac:dyDescent="0.3">
      <c r="B40" s="5" t="s">
        <v>14</v>
      </c>
      <c r="C40" s="9">
        <f t="shared" ref="C40:M40" si="0">+SUBTOTAL(9,C6:C38)</f>
        <v>38805.089999999997</v>
      </c>
      <c r="D40" s="9">
        <f t="shared" si="0"/>
        <v>192632.78</v>
      </c>
      <c r="E40" s="9">
        <f t="shared" si="0"/>
        <v>722911.01000000024</v>
      </c>
      <c r="F40" s="9">
        <f t="shared" si="0"/>
        <v>353879.29999999993</v>
      </c>
      <c r="G40" s="9">
        <f t="shared" si="0"/>
        <v>663446.07999999996</v>
      </c>
      <c r="H40" s="9">
        <f t="shared" si="0"/>
        <v>513952.24000000022</v>
      </c>
      <c r="I40" s="9">
        <f t="shared" si="0"/>
        <v>745807.03000000014</v>
      </c>
      <c r="J40" s="9">
        <f t="shared" si="0"/>
        <v>814020.28999999992</v>
      </c>
      <c r="K40" s="9">
        <f t="shared" si="0"/>
        <v>837432.17000000051</v>
      </c>
      <c r="L40" s="9">
        <f t="shared" si="0"/>
        <v>1192874.4999999991</v>
      </c>
      <c r="M40" s="9">
        <f t="shared" si="0"/>
        <v>1012366.5900000004</v>
      </c>
      <c r="N40" s="9">
        <f>+SUBTOTAL(9,N6:N38)</f>
        <v>2259454.0899999994</v>
      </c>
      <c r="O40" s="10">
        <v>9347581.1700000018</v>
      </c>
      <c r="P40" s="12">
        <f>+O40-SUM(C40:N40)</f>
        <v>0</v>
      </c>
    </row>
    <row r="41" spans="1:16" ht="10.5" customHeight="1" x14ac:dyDescent="0.25"/>
    <row r="42" spans="1:16" ht="10.5" customHeight="1" thickBot="1" x14ac:dyDescent="0.3"/>
    <row r="43" spans="1:16" ht="60.75" customHeight="1" thickBot="1" x14ac:dyDescent="0.3">
      <c r="A43" s="17" t="s">
        <v>46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</row>
    <row r="44" spans="1:16" x14ac:dyDescent="0.25">
      <c r="C44" s="10">
        <v>117052.87</v>
      </c>
      <c r="D44" s="10">
        <v>558987.96000000008</v>
      </c>
      <c r="E44" s="10">
        <v>1192308.08</v>
      </c>
      <c r="F44" s="10">
        <v>2041805.5100000002</v>
      </c>
      <c r="G44" s="11">
        <v>2727852.5</v>
      </c>
      <c r="H44" s="11">
        <v>3266939.82</v>
      </c>
      <c r="I44" s="11">
        <v>3944028.1900000032</v>
      </c>
      <c r="J44" s="11">
        <v>4534601.2699999968</v>
      </c>
      <c r="K44" s="11">
        <v>5109119.3000000035</v>
      </c>
      <c r="L44" s="11">
        <v>5727064.2100000028</v>
      </c>
      <c r="M44" s="11">
        <v>6686704.2700000014</v>
      </c>
      <c r="N44" s="11">
        <v>8768835.1599999983</v>
      </c>
    </row>
    <row r="45" spans="1:16" x14ac:dyDescent="0.25">
      <c r="C45" s="12">
        <f t="shared" ref="C45:L45" si="1">+C44-C40</f>
        <v>78247.78</v>
      </c>
      <c r="D45" s="12">
        <f t="shared" si="1"/>
        <v>366355.18000000005</v>
      </c>
      <c r="E45" s="12">
        <f t="shared" si="1"/>
        <v>469397.06999999983</v>
      </c>
      <c r="F45" s="12">
        <f t="shared" si="1"/>
        <v>1687926.2100000004</v>
      </c>
      <c r="G45" s="12">
        <f t="shared" si="1"/>
        <v>2064406.42</v>
      </c>
      <c r="H45" s="12">
        <f t="shared" si="1"/>
        <v>2752987.5799999996</v>
      </c>
      <c r="I45" s="12">
        <f t="shared" si="1"/>
        <v>3198221.1600000029</v>
      </c>
      <c r="J45" s="12">
        <f t="shared" si="1"/>
        <v>3720580.9799999967</v>
      </c>
      <c r="K45" s="12">
        <f t="shared" si="1"/>
        <v>4271687.1300000027</v>
      </c>
      <c r="L45" s="12">
        <f t="shared" si="1"/>
        <v>4534189.7100000037</v>
      </c>
      <c r="M45" s="12">
        <f>+M44-M40</f>
        <v>5674337.6800000006</v>
      </c>
      <c r="N45" s="12">
        <f>+N44-N40</f>
        <v>6509381.0699999984</v>
      </c>
    </row>
    <row r="46" spans="1:16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6" x14ac:dyDescent="0.25">
      <c r="C47" s="11">
        <v>38805.089999999997</v>
      </c>
      <c r="D47" s="11"/>
      <c r="E47" s="11"/>
      <c r="F47" s="11"/>
      <c r="G47" s="11">
        <v>1308228.18</v>
      </c>
      <c r="H47" s="11">
        <v>2485626.5</v>
      </c>
      <c r="I47" s="8"/>
      <c r="J47" s="8"/>
      <c r="K47" s="8"/>
      <c r="L47" s="8"/>
    </row>
    <row r="48" spans="1:16" x14ac:dyDescent="0.25">
      <c r="C48" s="11">
        <f>+C47-C40</f>
        <v>0</v>
      </c>
      <c r="D48" s="11"/>
      <c r="E48" s="11"/>
      <c r="F48" s="11"/>
      <c r="G48" s="11"/>
      <c r="H48" s="11">
        <f>+H47-SUM(C40:H40)</f>
        <v>0</v>
      </c>
      <c r="I48" s="7"/>
      <c r="J48" s="8"/>
    </row>
    <row r="49" spans="3:8" x14ac:dyDescent="0.25">
      <c r="C49" s="11"/>
      <c r="D49" s="11"/>
      <c r="E49" s="11"/>
      <c r="F49" s="11"/>
      <c r="G49" s="11"/>
      <c r="H49" s="11"/>
    </row>
  </sheetData>
  <mergeCells count="4">
    <mergeCell ref="A1:N1"/>
    <mergeCell ref="A2:N2"/>
    <mergeCell ref="A3:N3"/>
    <mergeCell ref="A43:N43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2020-02-20T22:35:13Z</cp:lastPrinted>
  <dcterms:created xsi:type="dcterms:W3CDTF">2019-05-09T16:12:06Z</dcterms:created>
  <dcterms:modified xsi:type="dcterms:W3CDTF">2022-02-18T16:33:01Z</dcterms:modified>
</cp:coreProperties>
</file>