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 activeTab="1"/>
  </bookViews>
  <sheets>
    <sheet name="3700" sheetId="1" r:id="rId1"/>
    <sheet name="3800" sheetId="2" r:id="rId2"/>
  </sheets>
  <definedNames>
    <definedName name="_xlnm._FilterDatabase" localSheetId="0" hidden="1">'3700'!$A$6:$B$27</definedName>
    <definedName name="_xlnm._FilterDatabase" localSheetId="1" hidden="1">'3800'!$A$6:$E$33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1" l="1"/>
  <c r="D49" i="1"/>
  <c r="C49" i="1"/>
  <c r="E39" i="2"/>
  <c r="D39" i="2"/>
  <c r="C39" i="2"/>
  <c r="E34" i="2" l="1"/>
  <c r="E37" i="2" s="1"/>
  <c r="D34" i="2"/>
  <c r="C34" i="2"/>
  <c r="C41" i="1" l="1"/>
  <c r="C43" i="1" s="1"/>
  <c r="D41" i="1"/>
  <c r="D43" i="1" s="1"/>
  <c r="E41" i="1"/>
  <c r="C36" i="2"/>
  <c r="D36" i="2"/>
  <c r="E43" i="1" l="1"/>
</calcChain>
</file>

<file path=xl/sharedStrings.xml><?xml version="1.0" encoding="utf-8"?>
<sst xmlns="http://schemas.openxmlformats.org/spreadsheetml/2006/main" count="78" uniqueCount="44">
  <si>
    <t>UP</t>
  </si>
  <si>
    <t>DEPENDENCIA</t>
  </si>
  <si>
    <t>Secretaría de Administración</t>
  </si>
  <si>
    <t>Secretaría de Planeación y Participación Ciudadana</t>
  </si>
  <si>
    <t>Secretaría de Seguridad</t>
  </si>
  <si>
    <t>Secretaría de Gestión Integral del Agua</t>
  </si>
  <si>
    <t>Secretaría de Igualdad Sustantiva entre Mujeres y Hombres</t>
  </si>
  <si>
    <t>Jefatura de Gabinete</t>
  </si>
  <si>
    <t>Consejería Jurídica del Poder Ejecutivo del Estado</t>
  </si>
  <si>
    <t>Coordinación General Estratégica de Seguridad</t>
  </si>
  <si>
    <t>Coordinación General Estratégica de Desarrollo Social</t>
  </si>
  <si>
    <t>Coordinación General Estratégica de Crecimiento y Desarrollo Económico</t>
  </si>
  <si>
    <t>Coordinación General Estratégica de Gestión del Territorio</t>
  </si>
  <si>
    <t>Unidad de Enlace Federal y Asuntos Internacionales</t>
  </si>
  <si>
    <t>PRESUPUESTO
INICIAL</t>
  </si>
  <si>
    <t>PRESUPUESTO
 MODIFICADO</t>
  </si>
  <si>
    <t xml:space="preserve">PRESUPUESTO DE EGRESOS </t>
  </si>
  <si>
    <t>El Concepto de Viáticos comprende las partidas 3711,3712,3721,3722, 3741, 3751,3761, 3771, 3781, 3791, 3792 que contemplan Asignaciones destinadas a cubrir los servicios de traslado, instalación y viáticos del personal, cuando por el desempeño de sus labores propias o comisiones de trabajo, requieran trasladarse a lugares distintos al de su adscripción.</t>
  </si>
  <si>
    <t>TOTALES</t>
  </si>
  <si>
    <t>Secretaría General de Gobierno</t>
  </si>
  <si>
    <t>Secretaría de Educación</t>
  </si>
  <si>
    <t>Secretaría de Salud Jalisco</t>
  </si>
  <si>
    <t>Secretaría de Desarrollo Económico</t>
  </si>
  <si>
    <t>Secretaría de Turismo</t>
  </si>
  <si>
    <t>Secretaría de Agricultura y Desarrollo Rural</t>
  </si>
  <si>
    <t>Secretaría de Medio Ambiente y Desarrollo Territorial</t>
  </si>
  <si>
    <t>Secretaría del Sistema de Asistencia Social</t>
  </si>
  <si>
    <t>Secretaría de Innovación, Ciencia y Tecnología</t>
  </si>
  <si>
    <t>Secretaría de Cultura</t>
  </si>
  <si>
    <t>Secretaría del Trabajo y Previsión Social</t>
  </si>
  <si>
    <t>Secretaría del Transporte</t>
  </si>
  <si>
    <t>Fiscalía Estatal</t>
  </si>
  <si>
    <t>Procuraduría Social</t>
  </si>
  <si>
    <t>Contraloría del Estado</t>
  </si>
  <si>
    <t>Unidades Administrativas de Apoyo</t>
  </si>
  <si>
    <t>Secretaría de Infraestructura y Obra Pública</t>
  </si>
  <si>
    <t>Tribunal de Arbitraje y Escalafón</t>
  </si>
  <si>
    <t>Fiscalía Especializada en Combate a la Corrupción</t>
  </si>
  <si>
    <t>Fiscalía Especializada en Materia de Delitos Electorales</t>
  </si>
  <si>
    <t>Despacho del Gobernador</t>
  </si>
  <si>
    <t>IMPORTE AL CIERRE DEL EJERCICIO</t>
  </si>
  <si>
    <t>Secretaría de la Hacienda Pública</t>
  </si>
  <si>
    <t xml:space="preserve"> SERVICIOS DE TRASLADO Y VIÁTICOS 2021</t>
  </si>
  <si>
    <t>SERVICIOS OFICIALES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</si>
</sst>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4" fontId="1" fillId="2" borderId="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66675</xdr:rowOff>
    </xdr:from>
    <xdr:to>
      <xdr:col>1</xdr:col>
      <xdr:colOff>2286000</xdr:colOff>
      <xdr:row>4</xdr:row>
      <xdr:rowOff>22860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71450"/>
          <a:ext cx="2743200" cy="594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1</xdr:col>
      <xdr:colOff>2066925</xdr:colOff>
      <xdr:row>4</xdr:row>
      <xdr:rowOff>22860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90500"/>
          <a:ext cx="2743200" cy="594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showGridLines="0" zoomScaleNormal="100" workbookViewId="0">
      <pane ySplit="6" topLeftCell="A7" activePane="bottomLeft" state="frozen"/>
      <selection pane="bottomLeft" activeCell="A7" sqref="A7"/>
    </sheetView>
  </sheetViews>
  <sheetFormatPr baseColWidth="10" defaultColWidth="11.42578125" defaultRowHeight="15" outlineLevelCol="1" x14ac:dyDescent="0.25"/>
  <cols>
    <col min="1" max="1" width="8.140625" style="5" bestFit="1" customWidth="1"/>
    <col min="2" max="2" width="56.7109375" style="11" customWidth="1"/>
    <col min="3" max="4" width="13.5703125" style="7" customWidth="1" outlineLevel="1"/>
    <col min="5" max="5" width="13.5703125" style="7" customWidth="1"/>
    <col min="6" max="16384" width="11.42578125" style="5"/>
  </cols>
  <sheetData>
    <row r="1" spans="1:5" ht="8.25" customHeight="1" x14ac:dyDescent="0.35"/>
    <row r="2" spans="1:5" ht="21" x14ac:dyDescent="0.35">
      <c r="D2" s="8"/>
      <c r="E2" s="16" t="s">
        <v>16</v>
      </c>
    </row>
    <row r="3" spans="1:5" ht="15.75" x14ac:dyDescent="0.25">
      <c r="D3" s="8"/>
      <c r="E3" s="17" t="s">
        <v>42</v>
      </c>
    </row>
    <row r="4" spans="1:5" ht="13.5" customHeight="1" thickBot="1" x14ac:dyDescent="0.4"/>
    <row r="5" spans="1:5" ht="24" customHeight="1" thickBot="1" x14ac:dyDescent="0.4">
      <c r="C5" s="21">
        <v>2021</v>
      </c>
      <c r="D5" s="22"/>
      <c r="E5" s="23"/>
    </row>
    <row r="6" spans="1:5" ht="43.5" x14ac:dyDescent="0.35">
      <c r="A6" s="2" t="s">
        <v>0</v>
      </c>
      <c r="B6" s="12" t="s">
        <v>1</v>
      </c>
      <c r="C6" s="18" t="s">
        <v>14</v>
      </c>
      <c r="D6" s="18" t="s">
        <v>15</v>
      </c>
      <c r="E6" s="18" t="s">
        <v>40</v>
      </c>
    </row>
    <row r="7" spans="1:5" x14ac:dyDescent="0.25">
      <c r="A7" s="1">
        <v>1</v>
      </c>
      <c r="B7" s="13" t="s">
        <v>39</v>
      </c>
      <c r="C7" s="3">
        <v>67918.899999999994</v>
      </c>
      <c r="D7" s="3">
        <v>18304.900000000001</v>
      </c>
      <c r="E7" s="3">
        <v>18304.900000000001</v>
      </c>
    </row>
    <row r="8" spans="1:5" x14ac:dyDescent="0.25">
      <c r="A8" s="1">
        <v>2</v>
      </c>
      <c r="B8" s="13" t="s">
        <v>19</v>
      </c>
      <c r="C8" s="3">
        <v>2257349.370000001</v>
      </c>
      <c r="D8" s="3">
        <v>917931.14000000013</v>
      </c>
      <c r="E8" s="3">
        <v>917931.14000000013</v>
      </c>
    </row>
    <row r="9" spans="1:5" x14ac:dyDescent="0.25">
      <c r="A9" s="1">
        <v>3</v>
      </c>
      <c r="B9" s="13" t="s">
        <v>41</v>
      </c>
      <c r="C9" s="3">
        <v>3659120</v>
      </c>
      <c r="D9" s="3">
        <v>2185712.84</v>
      </c>
      <c r="E9" s="3">
        <v>2185710.0899999994</v>
      </c>
    </row>
    <row r="10" spans="1:5" x14ac:dyDescent="0.25">
      <c r="A10" s="1">
        <v>4</v>
      </c>
      <c r="B10" s="13" t="s">
        <v>20</v>
      </c>
      <c r="C10" s="3">
        <v>1238725</v>
      </c>
      <c r="D10" s="3">
        <v>7279974.4200000009</v>
      </c>
      <c r="E10" s="3">
        <v>7279974.4199999999</v>
      </c>
    </row>
    <row r="11" spans="1:5" x14ac:dyDescent="0.25">
      <c r="A11" s="1">
        <v>5</v>
      </c>
      <c r="B11" s="13" t="s">
        <v>21</v>
      </c>
      <c r="C11" s="3">
        <v>1585189.4900000002</v>
      </c>
      <c r="D11" s="3">
        <v>554898.32999999996</v>
      </c>
      <c r="E11" s="3">
        <v>554898.33000000007</v>
      </c>
    </row>
    <row r="12" spans="1:5" x14ac:dyDescent="0.25">
      <c r="A12" s="1">
        <v>6</v>
      </c>
      <c r="B12" s="13" t="s">
        <v>35</v>
      </c>
      <c r="C12" s="3">
        <v>3104947.9899999998</v>
      </c>
      <c r="D12" s="3">
        <v>5556274.2599999998</v>
      </c>
      <c r="E12" s="3">
        <v>5556274.2599999998</v>
      </c>
    </row>
    <row r="13" spans="1:5" x14ac:dyDescent="0.25">
      <c r="A13" s="1">
        <v>7</v>
      </c>
      <c r="B13" s="13" t="s">
        <v>22</v>
      </c>
      <c r="C13" s="3">
        <v>2884568.4</v>
      </c>
      <c r="D13" s="3">
        <v>1126411.0499999998</v>
      </c>
      <c r="E13" s="3">
        <v>1126411.0499999998</v>
      </c>
    </row>
    <row r="14" spans="1:5" x14ac:dyDescent="0.25">
      <c r="A14" s="1">
        <v>8</v>
      </c>
      <c r="B14" s="13" t="s">
        <v>23</v>
      </c>
      <c r="C14" s="3">
        <v>2008984.49</v>
      </c>
      <c r="D14" s="3">
        <v>1532351.4500000004</v>
      </c>
      <c r="E14" s="3">
        <v>1532351.4500000004</v>
      </c>
    </row>
    <row r="15" spans="1:5" x14ac:dyDescent="0.25">
      <c r="A15" s="1">
        <v>9</v>
      </c>
      <c r="B15" s="13" t="s">
        <v>24</v>
      </c>
      <c r="C15" s="3">
        <v>2213232.5</v>
      </c>
      <c r="D15" s="3">
        <v>1226201.1599999997</v>
      </c>
      <c r="E15" s="3">
        <v>1226201.1599999999</v>
      </c>
    </row>
    <row r="16" spans="1:5" x14ac:dyDescent="0.25">
      <c r="A16" s="1">
        <v>10</v>
      </c>
      <c r="B16" s="13" t="s">
        <v>25</v>
      </c>
      <c r="C16" s="3">
        <v>1282384.24</v>
      </c>
      <c r="D16" s="3">
        <v>932123.82000000007</v>
      </c>
      <c r="E16" s="3">
        <v>932123.82000000007</v>
      </c>
    </row>
    <row r="17" spans="1:5" x14ac:dyDescent="0.25">
      <c r="A17" s="1">
        <v>11</v>
      </c>
      <c r="B17" s="13" t="s">
        <v>26</v>
      </c>
      <c r="C17" s="3">
        <v>712354.31</v>
      </c>
      <c r="D17" s="3">
        <v>698339.11999999988</v>
      </c>
      <c r="E17" s="3">
        <v>698339.11999999988</v>
      </c>
    </row>
    <row r="18" spans="1:5" x14ac:dyDescent="0.25">
      <c r="A18" s="1">
        <v>12</v>
      </c>
      <c r="B18" s="13" t="s">
        <v>27</v>
      </c>
      <c r="C18" s="3">
        <v>1640634.0800000003</v>
      </c>
      <c r="D18" s="3">
        <v>306478.5</v>
      </c>
      <c r="E18" s="3">
        <v>306478.5</v>
      </c>
    </row>
    <row r="19" spans="1:5" x14ac:dyDescent="0.25">
      <c r="A19" s="1">
        <v>13</v>
      </c>
      <c r="B19" s="13" t="s">
        <v>28</v>
      </c>
      <c r="C19" s="3">
        <v>2855551.16</v>
      </c>
      <c r="D19" s="3">
        <v>1561061.1200000003</v>
      </c>
      <c r="E19" s="3">
        <v>1561061.1200000006</v>
      </c>
    </row>
    <row r="20" spans="1:5" x14ac:dyDescent="0.25">
      <c r="A20" s="1">
        <v>14</v>
      </c>
      <c r="B20" s="13" t="s">
        <v>29</v>
      </c>
      <c r="C20" s="3">
        <v>892500</v>
      </c>
      <c r="D20" s="3">
        <v>611401.71</v>
      </c>
      <c r="E20" s="3">
        <v>611401.71</v>
      </c>
    </row>
    <row r="21" spans="1:5" x14ac:dyDescent="0.25">
      <c r="A21" s="1">
        <v>15</v>
      </c>
      <c r="B21" s="13" t="s">
        <v>30</v>
      </c>
      <c r="C21" s="3">
        <v>1096540.6299999999</v>
      </c>
      <c r="D21" s="3">
        <v>1459906</v>
      </c>
      <c r="E21" s="3">
        <v>1459906</v>
      </c>
    </row>
    <row r="22" spans="1:5" x14ac:dyDescent="0.25">
      <c r="A22" s="1">
        <v>16</v>
      </c>
      <c r="B22" s="13" t="s">
        <v>31</v>
      </c>
      <c r="C22" s="3">
        <v>10643200.200000001</v>
      </c>
      <c r="D22" s="3">
        <v>15854920.959999997</v>
      </c>
      <c r="E22" s="3">
        <v>15854920.959999999</v>
      </c>
    </row>
    <row r="23" spans="1:5" x14ac:dyDescent="0.25">
      <c r="A23" s="1">
        <v>17</v>
      </c>
      <c r="B23" s="13" t="s">
        <v>32</v>
      </c>
      <c r="C23" s="3">
        <v>475254.28</v>
      </c>
      <c r="D23" s="3">
        <v>452676.44999999995</v>
      </c>
      <c r="E23" s="3">
        <v>452676.44999999995</v>
      </c>
    </row>
    <row r="24" spans="1:5" x14ac:dyDescent="0.25">
      <c r="A24" s="1">
        <v>18</v>
      </c>
      <c r="B24" s="13" t="s">
        <v>33</v>
      </c>
      <c r="C24" s="3">
        <v>426573.44</v>
      </c>
      <c r="D24" s="3">
        <v>414328.17999999993</v>
      </c>
      <c r="E24" s="3">
        <v>414328.17999999993</v>
      </c>
    </row>
    <row r="25" spans="1:5" x14ac:dyDescent="0.25">
      <c r="A25" s="1">
        <v>19</v>
      </c>
      <c r="B25" s="13" t="s">
        <v>34</v>
      </c>
      <c r="C25" s="3">
        <v>5426286.7699999996</v>
      </c>
      <c r="D25" s="3">
        <v>4183148.1799999988</v>
      </c>
      <c r="E25" s="3">
        <v>4183148.169999999</v>
      </c>
    </row>
    <row r="26" spans="1:5" x14ac:dyDescent="0.25">
      <c r="A26" s="1">
        <v>20</v>
      </c>
      <c r="B26" s="13" t="s">
        <v>36</v>
      </c>
      <c r="C26" s="3">
        <v>22275</v>
      </c>
      <c r="D26" s="3">
        <v>21225.88</v>
      </c>
      <c r="E26" s="3">
        <v>21225.88</v>
      </c>
    </row>
    <row r="27" spans="1:5" x14ac:dyDescent="0.25">
      <c r="A27" s="9">
        <v>35</v>
      </c>
      <c r="B27" s="13" t="s">
        <v>2</v>
      </c>
      <c r="C27" s="3">
        <v>444091.85</v>
      </c>
      <c r="D27" s="3">
        <v>336341.86999999994</v>
      </c>
      <c r="E27" s="3">
        <v>336341.87000000005</v>
      </c>
    </row>
    <row r="28" spans="1:5" x14ac:dyDescent="0.25">
      <c r="A28" s="9">
        <v>36</v>
      </c>
      <c r="B28" s="13" t="s">
        <v>3</v>
      </c>
      <c r="C28" s="3">
        <v>1017795.6299999998</v>
      </c>
      <c r="D28" s="3">
        <v>421700.55000000005</v>
      </c>
      <c r="E28" s="3">
        <v>421700.55</v>
      </c>
    </row>
    <row r="29" spans="1:5" x14ac:dyDescent="0.25">
      <c r="A29" s="9">
        <v>37</v>
      </c>
      <c r="B29" s="13" t="s">
        <v>4</v>
      </c>
      <c r="C29" s="3">
        <v>81806554.700000003</v>
      </c>
      <c r="D29" s="3">
        <v>116823671.08</v>
      </c>
      <c r="E29" s="3">
        <v>116823671.07999995</v>
      </c>
    </row>
    <row r="30" spans="1:5" x14ac:dyDescent="0.25">
      <c r="A30" s="9">
        <v>38</v>
      </c>
      <c r="B30" s="13" t="s">
        <v>5</v>
      </c>
      <c r="C30" s="3">
        <v>173206.84000000003</v>
      </c>
      <c r="D30" s="3">
        <v>79015.420000000013</v>
      </c>
      <c r="E30" s="3">
        <v>79015.42</v>
      </c>
    </row>
    <row r="31" spans="1:5" x14ac:dyDescent="0.25">
      <c r="A31" s="9">
        <v>39</v>
      </c>
      <c r="B31" s="13" t="s">
        <v>6</v>
      </c>
      <c r="C31" s="3">
        <v>1268320.97</v>
      </c>
      <c r="D31" s="3">
        <v>756702.67999999993</v>
      </c>
      <c r="E31" s="3">
        <v>756702.68</v>
      </c>
    </row>
    <row r="32" spans="1:5" x14ac:dyDescent="0.25">
      <c r="A32" s="9">
        <v>40</v>
      </c>
      <c r="B32" s="13" t="s">
        <v>7</v>
      </c>
      <c r="C32" s="3">
        <v>1282172.05</v>
      </c>
      <c r="D32" s="3">
        <v>770820.04</v>
      </c>
      <c r="E32" s="3">
        <v>770820.04</v>
      </c>
    </row>
    <row r="33" spans="1:5" x14ac:dyDescent="0.25">
      <c r="A33" s="9">
        <v>41</v>
      </c>
      <c r="B33" s="13" t="s">
        <v>8</v>
      </c>
      <c r="C33" s="3">
        <v>152283.42000000001</v>
      </c>
      <c r="D33" s="3">
        <v>51949.100000000006</v>
      </c>
      <c r="E33" s="3">
        <v>51949.1</v>
      </c>
    </row>
    <row r="34" spans="1:5" x14ac:dyDescent="0.25">
      <c r="A34" s="9">
        <v>42</v>
      </c>
      <c r="B34" s="13" t="s">
        <v>9</v>
      </c>
      <c r="C34" s="3">
        <v>2378233.0699999998</v>
      </c>
      <c r="D34" s="3">
        <v>2381969.79</v>
      </c>
      <c r="E34" s="3">
        <v>2381969.7900000005</v>
      </c>
    </row>
    <row r="35" spans="1:5" x14ac:dyDescent="0.25">
      <c r="A35" s="9">
        <v>43</v>
      </c>
      <c r="B35" s="13" t="s">
        <v>10</v>
      </c>
      <c r="C35" s="3">
        <v>340676.98</v>
      </c>
      <c r="D35" s="3">
        <v>18638</v>
      </c>
      <c r="E35" s="3">
        <v>18638</v>
      </c>
    </row>
    <row r="36" spans="1:5" ht="30" x14ac:dyDescent="0.25">
      <c r="A36" s="9">
        <v>44</v>
      </c>
      <c r="B36" s="13" t="s">
        <v>11</v>
      </c>
      <c r="C36" s="3">
        <v>1038948.4299999999</v>
      </c>
      <c r="D36" s="3">
        <v>184638.06</v>
      </c>
      <c r="E36" s="3">
        <v>184638.06</v>
      </c>
    </row>
    <row r="37" spans="1:5" x14ac:dyDescent="0.25">
      <c r="A37" s="9">
        <v>45</v>
      </c>
      <c r="B37" s="13" t="s">
        <v>12</v>
      </c>
      <c r="C37" s="3">
        <v>125669.2</v>
      </c>
      <c r="D37" s="3">
        <v>242218.58</v>
      </c>
      <c r="E37" s="3">
        <v>242218.38</v>
      </c>
    </row>
    <row r="38" spans="1:5" x14ac:dyDescent="0.25">
      <c r="A38" s="9">
        <v>46</v>
      </c>
      <c r="B38" s="13" t="s">
        <v>13</v>
      </c>
      <c r="C38" s="3">
        <v>265444.94999999995</v>
      </c>
      <c r="D38" s="3">
        <v>338142.76</v>
      </c>
      <c r="E38" s="3">
        <v>338142.76</v>
      </c>
    </row>
    <row r="39" spans="1:5" x14ac:dyDescent="0.25">
      <c r="A39" s="9">
        <v>47</v>
      </c>
      <c r="B39" s="13" t="s">
        <v>37</v>
      </c>
      <c r="C39" s="3">
        <v>863079.23</v>
      </c>
      <c r="D39" s="3">
        <v>439251.84</v>
      </c>
      <c r="E39" s="3">
        <v>439251.83999999997</v>
      </c>
    </row>
    <row r="40" spans="1:5" ht="15.75" thickBot="1" x14ac:dyDescent="0.3">
      <c r="A40" s="9">
        <v>48</v>
      </c>
      <c r="B40" s="13" t="s">
        <v>38</v>
      </c>
      <c r="C40" s="3">
        <v>137984.22</v>
      </c>
      <c r="D40" s="3">
        <v>92391.209999999992</v>
      </c>
      <c r="E40" s="3">
        <v>92391.21</v>
      </c>
    </row>
    <row r="41" spans="1:5" ht="33.75" customHeight="1" thickBot="1" x14ac:dyDescent="0.3">
      <c r="B41" s="15" t="s">
        <v>18</v>
      </c>
      <c r="C41" s="4">
        <f t="shared" ref="C41:E41" si="0">+SUBTOTAL(9,C7:C40)</f>
        <v>135788051.78999996</v>
      </c>
      <c r="D41" s="4">
        <f t="shared" si="0"/>
        <v>169831120.44999999</v>
      </c>
      <c r="E41" s="4">
        <f t="shared" si="0"/>
        <v>169831117.48999992</v>
      </c>
    </row>
    <row r="42" spans="1:5" x14ac:dyDescent="0.25">
      <c r="A42" s="6"/>
      <c r="B42" s="14"/>
      <c r="C42" s="10">
        <v>132773207.11</v>
      </c>
      <c r="D42" s="10">
        <v>163011999.34</v>
      </c>
      <c r="E42" s="10">
        <v>159341038.37</v>
      </c>
    </row>
    <row r="43" spans="1:5" ht="15.75" thickBot="1" x14ac:dyDescent="0.3">
      <c r="A43" s="6"/>
      <c r="B43" s="14"/>
      <c r="C43" s="10">
        <f t="shared" ref="C43" si="1">+C42-C41</f>
        <v>-3014844.6799999624</v>
      </c>
      <c r="D43" s="10">
        <f t="shared" ref="D43" si="2">+D42-D41</f>
        <v>-6819121.1099999845</v>
      </c>
      <c r="E43" s="10">
        <f t="shared" ref="E43" si="3">+E42-E41</f>
        <v>-10490079.119999915</v>
      </c>
    </row>
    <row r="44" spans="1:5" ht="63" customHeight="1" thickBot="1" x14ac:dyDescent="0.3">
      <c r="A44" s="24" t="s">
        <v>17</v>
      </c>
      <c r="B44" s="25"/>
      <c r="C44" s="25"/>
      <c r="D44" s="25"/>
      <c r="E44" s="26"/>
    </row>
    <row r="47" spans="1:5" x14ac:dyDescent="0.25">
      <c r="E47" s="10">
        <v>150147092.91999993</v>
      </c>
    </row>
    <row r="48" spans="1:5" x14ac:dyDescent="0.25">
      <c r="C48" s="10">
        <v>135788051.78999996</v>
      </c>
      <c r="D48" s="10">
        <v>169831120.44999999</v>
      </c>
      <c r="E48" s="10">
        <v>169831117.48999992</v>
      </c>
    </row>
    <row r="49" spans="3:5" x14ac:dyDescent="0.25">
      <c r="C49" s="10">
        <f>+C48-C41</f>
        <v>0</v>
      </c>
      <c r="D49" s="10">
        <f t="shared" ref="D49:E49" si="4">+D48-D41</f>
        <v>0</v>
      </c>
      <c r="E49" s="10">
        <f t="shared" si="4"/>
        <v>0</v>
      </c>
    </row>
  </sheetData>
  <mergeCells count="2">
    <mergeCell ref="C5:E5"/>
    <mergeCell ref="A44:E44"/>
  </mergeCells>
  <pageMargins left="0.7" right="0.7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ColWidth="11.42578125" defaultRowHeight="15" outlineLevelCol="1" x14ac:dyDescent="0.25"/>
  <cols>
    <col min="1" max="1" width="11.42578125" style="5"/>
    <col min="2" max="2" width="56.7109375" style="5" customWidth="1"/>
    <col min="3" max="4" width="14.5703125" style="5" customWidth="1" outlineLevel="1"/>
    <col min="5" max="5" width="14.5703125" style="5" customWidth="1"/>
    <col min="6" max="16384" width="11.42578125" style="5"/>
  </cols>
  <sheetData>
    <row r="1" spans="1:5" ht="11.25" customHeight="1" x14ac:dyDescent="0.35"/>
    <row r="2" spans="1:5" ht="21" x14ac:dyDescent="0.35">
      <c r="E2" s="16" t="s">
        <v>16</v>
      </c>
    </row>
    <row r="3" spans="1:5" ht="15.6" x14ac:dyDescent="0.35">
      <c r="E3" s="17" t="s">
        <v>43</v>
      </c>
    </row>
    <row r="4" spans="1:5" ht="12" customHeight="1" thickBot="1" x14ac:dyDescent="0.4"/>
    <row r="5" spans="1:5" ht="22.5" customHeight="1" thickBot="1" x14ac:dyDescent="0.4">
      <c r="C5" s="21">
        <v>2021</v>
      </c>
      <c r="D5" s="22"/>
      <c r="E5" s="23"/>
    </row>
    <row r="6" spans="1:5" ht="43.5" x14ac:dyDescent="0.35">
      <c r="A6" s="2" t="s">
        <v>0</v>
      </c>
      <c r="B6" s="2" t="s">
        <v>1</v>
      </c>
      <c r="C6" s="18" t="s">
        <v>14</v>
      </c>
      <c r="D6" s="18" t="s">
        <v>15</v>
      </c>
      <c r="E6" s="18" t="s">
        <v>40</v>
      </c>
    </row>
    <row r="7" spans="1:5" x14ac:dyDescent="0.25">
      <c r="A7" s="1">
        <v>2</v>
      </c>
      <c r="B7" s="13" t="s">
        <v>19</v>
      </c>
      <c r="C7" s="3">
        <v>626790.04000000015</v>
      </c>
      <c r="D7" s="3">
        <v>251542.48</v>
      </c>
      <c r="E7" s="3">
        <v>251542.48</v>
      </c>
    </row>
    <row r="8" spans="1:5" x14ac:dyDescent="0.25">
      <c r="A8" s="1">
        <v>3</v>
      </c>
      <c r="B8" s="13" t="s">
        <v>41</v>
      </c>
      <c r="C8" s="3">
        <v>24245</v>
      </c>
      <c r="D8" s="3">
        <v>58000</v>
      </c>
      <c r="E8" s="3">
        <v>58000</v>
      </c>
    </row>
    <row r="9" spans="1:5" x14ac:dyDescent="0.25">
      <c r="A9" s="1">
        <v>4</v>
      </c>
      <c r="B9" s="13" t="s">
        <v>20</v>
      </c>
      <c r="C9" s="3">
        <v>7068500.8499999996</v>
      </c>
      <c r="D9" s="3">
        <v>34021268.620000005</v>
      </c>
      <c r="E9" s="3">
        <v>33031962.850000001</v>
      </c>
    </row>
    <row r="10" spans="1:5" x14ac:dyDescent="0.25">
      <c r="A10" s="1">
        <v>5</v>
      </c>
      <c r="B10" s="13" t="s">
        <v>21</v>
      </c>
      <c r="C10" s="3">
        <v>2264363.34</v>
      </c>
      <c r="D10" s="3">
        <v>1359631.7600000002</v>
      </c>
      <c r="E10" s="3">
        <v>1359631.76</v>
      </c>
    </row>
    <row r="11" spans="1:5" x14ac:dyDescent="0.25">
      <c r="A11" s="1">
        <v>7</v>
      </c>
      <c r="B11" s="13" t="s">
        <v>22</v>
      </c>
      <c r="C11" s="3">
        <v>2058913.91</v>
      </c>
      <c r="D11" s="3">
        <v>2096814.6599999997</v>
      </c>
      <c r="E11" s="3">
        <v>2096814.6599999997</v>
      </c>
    </row>
    <row r="12" spans="1:5" x14ac:dyDescent="0.25">
      <c r="A12" s="1">
        <v>8</v>
      </c>
      <c r="B12" s="13" t="s">
        <v>23</v>
      </c>
      <c r="C12" s="3">
        <v>259548.27000000002</v>
      </c>
      <c r="D12" s="3">
        <v>436720.24</v>
      </c>
      <c r="E12" s="3">
        <v>436720.24</v>
      </c>
    </row>
    <row r="13" spans="1:5" x14ac:dyDescent="0.25">
      <c r="A13" s="1">
        <v>9</v>
      </c>
      <c r="B13" s="13" t="s">
        <v>24</v>
      </c>
      <c r="C13" s="3">
        <v>2000000</v>
      </c>
      <c r="D13" s="3">
        <v>295499.56</v>
      </c>
      <c r="E13" s="3">
        <v>295499.56</v>
      </c>
    </row>
    <row r="14" spans="1:5" x14ac:dyDescent="0.25">
      <c r="A14" s="1">
        <v>10</v>
      </c>
      <c r="B14" s="13" t="s">
        <v>25</v>
      </c>
      <c r="C14" s="3">
        <v>305500</v>
      </c>
      <c r="D14" s="3">
        <v>208590.47999999998</v>
      </c>
      <c r="E14" s="3">
        <v>208590.48</v>
      </c>
    </row>
    <row r="15" spans="1:5" x14ac:dyDescent="0.25">
      <c r="A15" s="1">
        <v>11</v>
      </c>
      <c r="B15" s="13" t="s">
        <v>26</v>
      </c>
      <c r="C15" s="3">
        <v>61078.49</v>
      </c>
      <c r="D15" s="3">
        <v>91329.25</v>
      </c>
      <c r="E15" s="3">
        <v>91329.25</v>
      </c>
    </row>
    <row r="16" spans="1:5" x14ac:dyDescent="0.25">
      <c r="A16" s="1">
        <v>12</v>
      </c>
      <c r="B16" s="13" t="s">
        <v>27</v>
      </c>
      <c r="C16" s="3">
        <v>1352899.85</v>
      </c>
      <c r="D16" s="3">
        <v>385932.53</v>
      </c>
      <c r="E16" s="3">
        <v>385932.53</v>
      </c>
    </row>
    <row r="17" spans="1:5" x14ac:dyDescent="0.25">
      <c r="A17" s="1">
        <v>13</v>
      </c>
      <c r="B17" s="13" t="s">
        <v>28</v>
      </c>
      <c r="C17" s="3">
        <v>7250450</v>
      </c>
      <c r="D17" s="3">
        <v>9174099.0500000007</v>
      </c>
      <c r="E17" s="3">
        <v>9174099.0099999998</v>
      </c>
    </row>
    <row r="18" spans="1:5" x14ac:dyDescent="0.25">
      <c r="A18" s="1">
        <v>14</v>
      </c>
      <c r="B18" s="13" t="s">
        <v>29</v>
      </c>
      <c r="C18" s="3">
        <v>650000</v>
      </c>
      <c r="D18" s="3">
        <v>456211.88</v>
      </c>
      <c r="E18" s="3">
        <v>456211.88</v>
      </c>
    </row>
    <row r="19" spans="1:5" x14ac:dyDescent="0.25">
      <c r="A19" s="1">
        <v>15</v>
      </c>
      <c r="B19" s="13" t="s">
        <v>30</v>
      </c>
      <c r="C19" s="3">
        <v>57172.800000000003</v>
      </c>
      <c r="D19" s="3">
        <v>0</v>
      </c>
      <c r="E19" s="3">
        <v>0</v>
      </c>
    </row>
    <row r="20" spans="1:5" x14ac:dyDescent="0.25">
      <c r="A20" s="1">
        <v>16</v>
      </c>
      <c r="B20" s="13" t="s">
        <v>31</v>
      </c>
      <c r="C20" s="3">
        <v>608774.6</v>
      </c>
      <c r="D20" s="3">
        <v>16764</v>
      </c>
      <c r="E20" s="3">
        <v>16764</v>
      </c>
    </row>
    <row r="21" spans="1:5" x14ac:dyDescent="0.25">
      <c r="A21" s="1">
        <v>17</v>
      </c>
      <c r="B21" s="13" t="s">
        <v>32</v>
      </c>
      <c r="C21" s="3">
        <v>391420.11000000004</v>
      </c>
      <c r="D21" s="3">
        <v>718000</v>
      </c>
      <c r="E21" s="3">
        <v>718000</v>
      </c>
    </row>
    <row r="22" spans="1:5" x14ac:dyDescent="0.25">
      <c r="A22" s="1">
        <v>19</v>
      </c>
      <c r="B22" s="13" t="s">
        <v>34</v>
      </c>
      <c r="C22" s="3">
        <v>1164301.3899999997</v>
      </c>
      <c r="D22" s="3">
        <v>2435741.33</v>
      </c>
      <c r="E22" s="3">
        <v>2435741.3299999996</v>
      </c>
    </row>
    <row r="23" spans="1:5" x14ac:dyDescent="0.25">
      <c r="A23" s="1">
        <v>35</v>
      </c>
      <c r="B23" s="13" t="s">
        <v>2</v>
      </c>
      <c r="C23" s="3">
        <v>10530</v>
      </c>
      <c r="D23" s="3">
        <v>0</v>
      </c>
      <c r="E23" s="3">
        <v>0</v>
      </c>
    </row>
    <row r="24" spans="1:5" x14ac:dyDescent="0.25">
      <c r="A24" s="1">
        <v>36</v>
      </c>
      <c r="B24" s="13" t="s">
        <v>3</v>
      </c>
      <c r="C24" s="3">
        <v>660043.48</v>
      </c>
      <c r="D24" s="3">
        <v>4118672.3899999997</v>
      </c>
      <c r="E24" s="3">
        <v>4118672.3899999997</v>
      </c>
    </row>
    <row r="25" spans="1:5" x14ac:dyDescent="0.25">
      <c r="A25" s="1">
        <v>37</v>
      </c>
      <c r="B25" s="13" t="s">
        <v>4</v>
      </c>
      <c r="C25" s="3">
        <v>182600</v>
      </c>
      <c r="D25" s="3">
        <v>307399.59999999998</v>
      </c>
      <c r="E25" s="3">
        <v>307399.59999999998</v>
      </c>
    </row>
    <row r="26" spans="1:5" x14ac:dyDescent="0.25">
      <c r="A26" s="1">
        <v>39</v>
      </c>
      <c r="B26" s="13" t="s">
        <v>6</v>
      </c>
      <c r="C26" s="3">
        <v>178048.01</v>
      </c>
      <c r="D26" s="3">
        <v>72297</v>
      </c>
      <c r="E26" s="3">
        <v>72297</v>
      </c>
    </row>
    <row r="27" spans="1:5" x14ac:dyDescent="0.25">
      <c r="A27" s="1">
        <v>40</v>
      </c>
      <c r="B27" s="13" t="s">
        <v>7</v>
      </c>
      <c r="C27" s="3">
        <v>42250</v>
      </c>
      <c r="D27" s="3">
        <v>0</v>
      </c>
      <c r="E27" s="3">
        <v>0</v>
      </c>
    </row>
    <row r="28" spans="1:5" x14ac:dyDescent="0.25">
      <c r="A28" s="1">
        <v>41</v>
      </c>
      <c r="B28" s="13" t="s">
        <v>8</v>
      </c>
      <c r="C28" s="3">
        <v>1114.77</v>
      </c>
      <c r="D28" s="3">
        <v>0</v>
      </c>
      <c r="E28" s="3">
        <v>0</v>
      </c>
    </row>
    <row r="29" spans="1:5" x14ac:dyDescent="0.25">
      <c r="A29" s="1">
        <v>42</v>
      </c>
      <c r="B29" s="13" t="s">
        <v>9</v>
      </c>
      <c r="C29" s="3">
        <v>34476.65</v>
      </c>
      <c r="D29" s="3">
        <v>11700</v>
      </c>
      <c r="E29" s="3">
        <v>11700</v>
      </c>
    </row>
    <row r="30" spans="1:5" x14ac:dyDescent="0.25">
      <c r="A30" s="1">
        <v>43</v>
      </c>
      <c r="B30" s="13" t="s">
        <v>10</v>
      </c>
      <c r="C30" s="3">
        <v>3250.01</v>
      </c>
      <c r="D30" s="3">
        <v>0</v>
      </c>
      <c r="E30" s="3">
        <v>0</v>
      </c>
    </row>
    <row r="31" spans="1:5" ht="30" x14ac:dyDescent="0.25">
      <c r="A31" s="1">
        <v>44</v>
      </c>
      <c r="B31" s="13" t="s">
        <v>11</v>
      </c>
      <c r="C31" s="3">
        <v>65000</v>
      </c>
      <c r="D31" s="3">
        <v>3381</v>
      </c>
      <c r="E31" s="3">
        <v>3381</v>
      </c>
    </row>
    <row r="32" spans="1:5" x14ac:dyDescent="0.25">
      <c r="A32" s="1">
        <v>45</v>
      </c>
      <c r="B32" s="13" t="s">
        <v>12</v>
      </c>
      <c r="C32" s="3">
        <v>16250</v>
      </c>
      <c r="D32" s="3">
        <v>0</v>
      </c>
      <c r="E32" s="3">
        <v>0</v>
      </c>
    </row>
    <row r="33" spans="1:5" ht="15.75" thickBot="1" x14ac:dyDescent="0.3">
      <c r="A33" s="1">
        <v>46</v>
      </c>
      <c r="B33" s="13" t="s">
        <v>13</v>
      </c>
      <c r="C33" s="3">
        <v>13823.36</v>
      </c>
      <c r="D33" s="3">
        <v>2240.5</v>
      </c>
      <c r="E33" s="3">
        <v>2240.5</v>
      </c>
    </row>
    <row r="34" spans="1:5" ht="27" customHeight="1" thickBot="1" x14ac:dyDescent="0.3">
      <c r="B34" s="15" t="s">
        <v>18</v>
      </c>
      <c r="C34" s="4">
        <f>+SUBTOTAL(9,C7:C33)</f>
        <v>27351344.930000003</v>
      </c>
      <c r="D34" s="4">
        <f>+SUBTOTAL(9,D7:D33)</f>
        <v>56521836.329999998</v>
      </c>
      <c r="E34" s="4">
        <f>+SUBTOTAL(9,E7:E33)</f>
        <v>55532530.520000003</v>
      </c>
    </row>
    <row r="35" spans="1:5" x14ac:dyDescent="0.25">
      <c r="C35" s="10">
        <v>224980393.96000001</v>
      </c>
      <c r="D35" s="10">
        <v>186227868.42999998</v>
      </c>
      <c r="E35" s="19"/>
    </row>
    <row r="36" spans="1:5" x14ac:dyDescent="0.25">
      <c r="C36" s="10">
        <f t="shared" ref="C36" si="0">+C35-C34</f>
        <v>197629049.03</v>
      </c>
      <c r="D36" s="10">
        <f t="shared" ref="D36" si="1">+D35-D34</f>
        <v>129706032.09999998</v>
      </c>
      <c r="E36" s="10">
        <v>35831876.329999998</v>
      </c>
    </row>
    <row r="37" spans="1:5" x14ac:dyDescent="0.25">
      <c r="E37" s="20">
        <f>+E36-E34</f>
        <v>-19700654.190000005</v>
      </c>
    </row>
    <row r="38" spans="1:5" x14ac:dyDescent="0.25">
      <c r="C38" s="10">
        <v>27351344.930000003</v>
      </c>
      <c r="D38" s="10">
        <v>56521836.329999998</v>
      </c>
      <c r="E38" s="10">
        <v>55532530.520000003</v>
      </c>
    </row>
    <row r="39" spans="1:5" x14ac:dyDescent="0.25">
      <c r="C39" s="20">
        <f>+C38-C34</f>
        <v>0</v>
      </c>
      <c r="D39" s="20">
        <f t="shared" ref="D39:E39" si="2">+D38-D34</f>
        <v>0</v>
      </c>
      <c r="E39" s="20">
        <f t="shared" si="2"/>
        <v>0</v>
      </c>
    </row>
    <row r="41" spans="1:5" x14ac:dyDescent="0.25">
      <c r="C41" s="7"/>
      <c r="D41" s="7"/>
      <c r="E41" s="7"/>
    </row>
  </sheetData>
  <mergeCells count="1">
    <mergeCell ref="C5:E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3700</vt:lpstr>
      <vt:lpstr>3800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Plasencia Plasencia</dc:creator>
  <cp:lastModifiedBy>Cesar Castellanos Alvarez</cp:lastModifiedBy>
  <cp:lastPrinted>2021-03-25T17:34:04Z</cp:lastPrinted>
  <dcterms:created xsi:type="dcterms:W3CDTF">2020-04-07T19:04:04Z</dcterms:created>
  <dcterms:modified xsi:type="dcterms:W3CDTF">2022-02-18T16:34:08Z</dcterms:modified>
</cp:coreProperties>
</file>