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8515" windowHeight="12090"/>
  </bookViews>
  <sheets>
    <sheet name="Hoja2" sheetId="2" r:id="rId1"/>
  </sheets>
  <calcPr calcId="145621"/>
</workbook>
</file>

<file path=xl/calcChain.xml><?xml version="1.0" encoding="utf-8"?>
<calcChain xmlns="http://schemas.openxmlformats.org/spreadsheetml/2006/main">
  <c r="N44" i="2" l="1"/>
  <c r="N39" i="2" l="1"/>
  <c r="M39" i="2"/>
  <c r="L39" i="2"/>
  <c r="K39" i="2"/>
  <c r="J39" i="2"/>
  <c r="I39" i="2"/>
  <c r="H39" i="2"/>
  <c r="G39" i="2"/>
  <c r="F39" i="2"/>
  <c r="E39" i="2"/>
  <c r="D39" i="2"/>
  <c r="C39" i="2"/>
</calcChain>
</file>

<file path=xl/sharedStrings.xml><?xml version="1.0" encoding="utf-8"?>
<sst xmlns="http://schemas.openxmlformats.org/spreadsheetml/2006/main" count="53" uniqueCount="53">
  <si>
    <t>UP</t>
  </si>
  <si>
    <t>Secretaría General de Gobierno</t>
  </si>
  <si>
    <t>Secretaría de Educación</t>
  </si>
  <si>
    <t>Secretaría de Salud Jalisco</t>
  </si>
  <si>
    <t>Secretaría de Infraestructura y Obra Pública</t>
  </si>
  <si>
    <t>Secretaría de Desarrollo Económico</t>
  </si>
  <si>
    <t>Secretaría de Turismo</t>
  </si>
  <si>
    <t>Secretaría de Agricultura y Desarrollo Rural</t>
  </si>
  <si>
    <t>Secretaría de Medio Ambiente y Desarrollo Territorial</t>
  </si>
  <si>
    <t>Secretaría del Sistema de Asistencia Social</t>
  </si>
  <si>
    <t>Secretaría de Innovación, Ciencia y Tecnología</t>
  </si>
  <si>
    <t>Secretaría de Cultura</t>
  </si>
  <si>
    <t>Secretaría del Trabajo y Previsión Social</t>
  </si>
  <si>
    <t>Secretaría del Transporte</t>
  </si>
  <si>
    <t>Fiscalía Estatal</t>
  </si>
  <si>
    <t>Procuraduría Social</t>
  </si>
  <si>
    <t>Contraloría del Estado</t>
  </si>
  <si>
    <t>Unidades Administrativas de Apoyo</t>
  </si>
  <si>
    <t>Tribunal de Arbitraje y Escalafón</t>
  </si>
  <si>
    <t>Secretaría de Administración</t>
  </si>
  <si>
    <t>Secretaría de Planeación y Participación Ciudadana</t>
  </si>
  <si>
    <t>Secretaría de Seguridad</t>
  </si>
  <si>
    <t>Secretaría de Gestión Integral del Agua</t>
  </si>
  <si>
    <t>Secretaría de Igualdad Sustantiva entre Mujeres y Hombres</t>
  </si>
  <si>
    <t>Jefatura de Gabinete</t>
  </si>
  <si>
    <t>Consejería Jurídica del Poder Ejecutivo del Estado</t>
  </si>
  <si>
    <t>Coordinación General Estratégica de Seguridad</t>
  </si>
  <si>
    <t>Coordinación General Estratégica de Desarrollo Social</t>
  </si>
  <si>
    <t>Coordinación General Estratégica de Crecimiento y Desarrollo Económico</t>
  </si>
  <si>
    <t>Coordinación General Estratégica de Gestión del Territorio</t>
  </si>
  <si>
    <t>Unidad de Enlace Federal y Asuntos Internacionales</t>
  </si>
  <si>
    <t>EJERCIDO ENERO</t>
  </si>
  <si>
    <t>EJERCIDO FEBRERO</t>
  </si>
  <si>
    <t>EJERCIDO MARZO</t>
  </si>
  <si>
    <t>EJERCIDO ABRIL</t>
  </si>
  <si>
    <t>EJERCIDO MAYO</t>
  </si>
  <si>
    <t>EJERCIDO JUNIO</t>
  </si>
  <si>
    <t>EJERCIDO JULIO</t>
  </si>
  <si>
    <t>EJERCIDO AGOSTO</t>
  </si>
  <si>
    <t>EJERCIDO SEPTIEMBRE</t>
  </si>
  <si>
    <t>EJERCIDO OCTUBRE</t>
  </si>
  <si>
    <t>EJERCIDO NOVIEMBRE</t>
  </si>
  <si>
    <t>EJERCIDO DICIEMBRE</t>
  </si>
  <si>
    <t>TOTAL</t>
  </si>
  <si>
    <t>VIÁTICOS</t>
  </si>
  <si>
    <t>GOBIERNO DEL ESTADO DE JALISCO</t>
  </si>
  <si>
    <t>UNIDAD PRESUPUESTAL</t>
  </si>
  <si>
    <t>El Concepto de Viáticos comprende las partidas 3711,3712,3721,3722,3751,3761,3781 y 3791 que contemplan asignaciones destinadas a cubrir a funcionarios, empleados y trabajadores de las Dependencias y Entidades, los gastos por alimentación y hospedaje cuando el desempeño de sus labores y comisiones temporales dentro y fuera del país pero en lugares distintos a los de su adscripción que lo requiera. Esta partida incluye los gastos de camino aplicándose las cuotas diferenciales que señal en los tabuladores respectivos. Así como los gastos por concepto de traslado de personal por vía aérea, terrestre y marítima, lacustre y fluvial, en cumplimiento de sus funciones públicas.</t>
  </si>
  <si>
    <t>Despacho del Gobernador</t>
  </si>
  <si>
    <t>Secretaría de la Hacienda Pública</t>
  </si>
  <si>
    <t>Fiscalía Especializada en Combate a la Corrupción</t>
  </si>
  <si>
    <t>Fiscalía Especializada en Materia de Delitos Electorales</t>
  </si>
  <si>
    <t>PRESUPUESTO DE EGRESOS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</si>
</sst>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b/>
      <sz val="14"/>
      <color theme="1"/>
      <name val="Calibri"/>
      <family val="2"/>
      <scheme val="minor"/>
    </font>
    <font>
      <b/>
      <sz val="18"/>
      <color theme="1"/>
      <name val="Calibri"/>
      <family val="2"/>
      <scheme val="minor"/>
    </font>
    <font>
      <sz val="18"/>
      <color theme="1"/>
      <name val="Calibri"/>
      <family val="2"/>
      <scheme val="minor"/>
    </font>
    <font>
      <b/>
      <sz val="13"/>
      <color theme="1"/>
      <name val="Calibri"/>
      <family val="2"/>
      <scheme val="minor"/>
    </font>
    <font>
      <sz val="11"/>
      <color theme="0"/>
      <name val="Calibri"/>
      <family val="2"/>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 fillId="0" borderId="0"/>
  </cellStyleXfs>
  <cellXfs count="19">
    <xf numFmtId="0" fontId="0" fillId="0" borderId="0" xfId="0"/>
    <xf numFmtId="0" fontId="1" fillId="2" borderId="1" xfId="0" applyFont="1" applyFill="1" applyBorder="1" applyAlignment="1">
      <alignment horizontal="center" vertical="center" wrapText="1"/>
    </xf>
    <xf numFmtId="4" fontId="0" fillId="0" borderId="0" xfId="0" applyNumberFormat="1"/>
    <xf numFmtId="164" fontId="0" fillId="0" borderId="1" xfId="0" applyNumberFormat="1" applyBorder="1" applyAlignment="1">
      <alignment horizontal="center" vertical="center"/>
    </xf>
    <xf numFmtId="0" fontId="0" fillId="0" borderId="1" xfId="0" applyBorder="1" applyAlignment="1">
      <alignment vertical="center" wrapText="1"/>
    </xf>
    <xf numFmtId="3" fontId="0" fillId="0" borderId="1" xfId="0" applyNumberFormat="1" applyBorder="1" applyAlignment="1">
      <alignment vertical="center"/>
    </xf>
    <xf numFmtId="0" fontId="0" fillId="0" borderId="3" xfId="0" applyBorder="1" applyAlignment="1">
      <alignment vertical="center" wrapText="1"/>
    </xf>
    <xf numFmtId="0" fontId="4" fillId="0" borderId="4" xfId="0" applyFont="1" applyFill="1" applyBorder="1" applyAlignment="1">
      <alignment horizontal="right" vertical="center" wrapText="1"/>
    </xf>
    <xf numFmtId="0" fontId="6" fillId="0" borderId="0" xfId="0" applyFont="1"/>
    <xf numFmtId="0" fontId="0" fillId="0" borderId="5" xfId="0" applyBorder="1" applyAlignment="1">
      <alignment vertical="center" wrapText="1"/>
    </xf>
    <xf numFmtId="3" fontId="7" fillId="0" borderId="2" xfId="0" applyNumberFormat="1" applyFont="1" applyBorder="1" applyAlignment="1">
      <alignment vertical="center"/>
    </xf>
    <xf numFmtId="4" fontId="0" fillId="0" borderId="1" xfId="0" applyNumberFormat="1" applyBorder="1" applyAlignment="1">
      <alignment vertical="center"/>
    </xf>
    <xf numFmtId="165" fontId="0" fillId="0" borderId="1" xfId="0" applyNumberFormat="1" applyBorder="1" applyAlignment="1">
      <alignment vertical="center"/>
    </xf>
    <xf numFmtId="4" fontId="8" fillId="0" borderId="0" xfId="0" applyNumberFormat="1" applyFont="1"/>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2" xfId="0" applyFont="1" applyBorder="1" applyAlignment="1">
      <alignment horizontal="justify" vertical="center" wrapText="1"/>
    </xf>
    <xf numFmtId="0" fontId="0" fillId="0" borderId="6" xfId="0" applyFont="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RowHeight="15" x14ac:dyDescent="0.25"/>
  <cols>
    <col min="1" max="1" width="5.85546875" customWidth="1"/>
    <col min="2" max="2" width="52" customWidth="1"/>
    <col min="3" max="3" width="13.5703125" customWidth="1"/>
    <col min="4" max="4" width="14.85546875" customWidth="1"/>
    <col min="5" max="5" width="13.85546875" customWidth="1"/>
    <col min="6" max="6" width="13.5703125" customWidth="1"/>
    <col min="7" max="7" width="12.85546875" customWidth="1"/>
    <col min="8" max="8" width="12.42578125" customWidth="1"/>
    <col min="9" max="9" width="13.140625" customWidth="1"/>
    <col min="10" max="10" width="12.42578125" customWidth="1"/>
    <col min="11" max="11" width="13" customWidth="1"/>
    <col min="12" max="12" width="15" customWidth="1"/>
    <col min="13" max="13" width="15.5703125" customWidth="1"/>
    <col min="14" max="14" width="13.85546875" customWidth="1"/>
  </cols>
  <sheetData>
    <row r="1" spans="1:14" s="8" customFormat="1" ht="23.25" x14ac:dyDescent="0.35">
      <c r="A1" s="16" t="s">
        <v>45</v>
      </c>
      <c r="B1" s="16"/>
      <c r="C1" s="16"/>
      <c r="D1" s="16"/>
      <c r="E1" s="16"/>
      <c r="F1" s="16"/>
      <c r="G1" s="16"/>
      <c r="H1" s="16"/>
      <c r="I1" s="16"/>
      <c r="J1" s="16"/>
      <c r="K1" s="16"/>
      <c r="L1" s="16"/>
      <c r="M1" s="16"/>
      <c r="N1" s="16"/>
    </row>
    <row r="2" spans="1:14" ht="18.75" x14ac:dyDescent="0.25">
      <c r="A2" s="15" t="s">
        <v>52</v>
      </c>
      <c r="B2" s="15"/>
      <c r="C2" s="15"/>
      <c r="D2" s="15"/>
      <c r="E2" s="15"/>
      <c r="F2" s="15"/>
      <c r="G2" s="15"/>
      <c r="H2" s="15"/>
      <c r="I2" s="15"/>
      <c r="J2" s="15"/>
      <c r="K2" s="15"/>
      <c r="L2" s="15"/>
      <c r="M2" s="15"/>
      <c r="N2" s="15"/>
    </row>
    <row r="3" spans="1:14" ht="20.25" customHeight="1" x14ac:dyDescent="0.25">
      <c r="A3" s="14" t="s">
        <v>44</v>
      </c>
      <c r="B3" s="14"/>
      <c r="C3" s="14"/>
      <c r="D3" s="14"/>
      <c r="E3" s="14"/>
      <c r="F3" s="14"/>
      <c r="G3" s="14"/>
      <c r="H3" s="14"/>
      <c r="I3" s="14"/>
      <c r="J3" s="14"/>
      <c r="K3" s="14"/>
      <c r="L3" s="14"/>
      <c r="M3" s="14"/>
      <c r="N3" s="14"/>
    </row>
    <row r="4" spans="1:14" ht="30" x14ac:dyDescent="0.25">
      <c r="A4" s="1" t="s">
        <v>0</v>
      </c>
      <c r="B4" s="1" t="s">
        <v>46</v>
      </c>
      <c r="C4" s="1" t="s">
        <v>31</v>
      </c>
      <c r="D4" s="1" t="s">
        <v>32</v>
      </c>
      <c r="E4" s="1" t="s">
        <v>33</v>
      </c>
      <c r="F4" s="1" t="s">
        <v>34</v>
      </c>
      <c r="G4" s="1" t="s">
        <v>35</v>
      </c>
      <c r="H4" s="1" t="s">
        <v>36</v>
      </c>
      <c r="I4" s="1" t="s">
        <v>37</v>
      </c>
      <c r="J4" s="1" t="s">
        <v>38</v>
      </c>
      <c r="K4" s="1" t="s">
        <v>39</v>
      </c>
      <c r="L4" s="1" t="s">
        <v>40</v>
      </c>
      <c r="M4" s="1" t="s">
        <v>41</v>
      </c>
      <c r="N4" s="1" t="s">
        <v>42</v>
      </c>
    </row>
    <row r="5" spans="1:14" x14ac:dyDescent="0.25">
      <c r="A5" s="3">
        <v>1</v>
      </c>
      <c r="B5" s="4" t="s">
        <v>48</v>
      </c>
      <c r="C5" s="5">
        <v>0</v>
      </c>
      <c r="D5" s="5">
        <v>0</v>
      </c>
      <c r="E5" s="11">
        <v>0</v>
      </c>
      <c r="F5" s="5">
        <v>0</v>
      </c>
      <c r="G5" s="5">
        <v>3230</v>
      </c>
      <c r="H5" s="5">
        <v>0</v>
      </c>
      <c r="I5" s="5">
        <v>0</v>
      </c>
      <c r="J5" s="5">
        <v>0</v>
      </c>
      <c r="K5" s="5">
        <v>0</v>
      </c>
      <c r="L5" s="5">
        <v>0</v>
      </c>
      <c r="M5" s="5">
        <v>0</v>
      </c>
      <c r="N5" s="12">
        <v>15074.900000000001</v>
      </c>
    </row>
    <row r="6" spans="1:14" x14ac:dyDescent="0.25">
      <c r="A6" s="3">
        <v>2</v>
      </c>
      <c r="B6" s="4" t="s">
        <v>1</v>
      </c>
      <c r="C6" s="5">
        <v>0</v>
      </c>
      <c r="D6" s="5">
        <v>0</v>
      </c>
      <c r="E6" s="11">
        <v>68840.45</v>
      </c>
      <c r="F6" s="5">
        <v>35949.009999999995</v>
      </c>
      <c r="G6" s="5">
        <v>72845.560000000027</v>
      </c>
      <c r="H6" s="5">
        <v>26367.619999999966</v>
      </c>
      <c r="I6" s="5">
        <v>143916.28</v>
      </c>
      <c r="J6" s="5">
        <v>38190.989999999991</v>
      </c>
      <c r="K6" s="5">
        <v>125926.34000000003</v>
      </c>
      <c r="L6" s="5">
        <v>93699.579999999958</v>
      </c>
      <c r="M6" s="5">
        <v>101321.27000000002</v>
      </c>
      <c r="N6" s="12">
        <v>210874.04000000015</v>
      </c>
    </row>
    <row r="7" spans="1:14" x14ac:dyDescent="0.25">
      <c r="A7" s="3">
        <v>3</v>
      </c>
      <c r="B7" s="4" t="s">
        <v>49</v>
      </c>
      <c r="C7" s="5">
        <v>0</v>
      </c>
      <c r="D7" s="5">
        <v>19427.32</v>
      </c>
      <c r="E7" s="11">
        <v>196754.08</v>
      </c>
      <c r="F7" s="5">
        <v>92751.290000000066</v>
      </c>
      <c r="G7" s="5">
        <v>171132.04000000004</v>
      </c>
      <c r="H7" s="5">
        <v>128092.70000000007</v>
      </c>
      <c r="I7" s="5">
        <v>194423.3600000001</v>
      </c>
      <c r="J7" s="5">
        <v>220024.42999999993</v>
      </c>
      <c r="K7" s="5">
        <v>178651.46999999927</v>
      </c>
      <c r="L7" s="5">
        <v>99834.780000000028</v>
      </c>
      <c r="M7" s="5">
        <v>219143.16000000015</v>
      </c>
      <c r="N7" s="12">
        <v>665475.45999999973</v>
      </c>
    </row>
    <row r="8" spans="1:14" x14ac:dyDescent="0.25">
      <c r="A8" s="3">
        <v>4</v>
      </c>
      <c r="B8" s="4" t="s">
        <v>2</v>
      </c>
      <c r="C8" s="5">
        <v>0</v>
      </c>
      <c r="D8" s="5">
        <v>1523.5</v>
      </c>
      <c r="E8" s="11">
        <v>212390.34999999998</v>
      </c>
      <c r="F8" s="5">
        <v>235212.60999999993</v>
      </c>
      <c r="G8" s="5">
        <v>367199.35000000003</v>
      </c>
      <c r="H8" s="5">
        <v>823021.30999999994</v>
      </c>
      <c r="I8" s="5">
        <v>906976.3300000017</v>
      </c>
      <c r="J8" s="5">
        <v>210590.91999999899</v>
      </c>
      <c r="K8" s="5">
        <v>765718.21000000089</v>
      </c>
      <c r="L8" s="5">
        <v>645572.83999999939</v>
      </c>
      <c r="M8" s="5">
        <v>1266996.3100000005</v>
      </c>
      <c r="N8" s="12">
        <v>1844772.6899999985</v>
      </c>
    </row>
    <row r="9" spans="1:14" x14ac:dyDescent="0.25">
      <c r="A9" s="3">
        <v>5</v>
      </c>
      <c r="B9" s="4" t="s">
        <v>3</v>
      </c>
      <c r="C9" s="5">
        <v>0</v>
      </c>
      <c r="D9" s="5">
        <v>5490</v>
      </c>
      <c r="E9" s="11">
        <v>0</v>
      </c>
      <c r="F9" s="5">
        <v>8737</v>
      </c>
      <c r="G9" s="5">
        <v>23032.47</v>
      </c>
      <c r="H9" s="5">
        <v>34173.97</v>
      </c>
      <c r="I9" s="5">
        <v>48328.719999999987</v>
      </c>
      <c r="J9" s="5">
        <v>117956.62000000001</v>
      </c>
      <c r="K9" s="5">
        <v>40898.220000000059</v>
      </c>
      <c r="L9" s="5">
        <v>56835.409999999974</v>
      </c>
      <c r="M9" s="5">
        <v>34619.119999999995</v>
      </c>
      <c r="N9" s="12">
        <v>184826.80000000005</v>
      </c>
    </row>
    <row r="10" spans="1:14" x14ac:dyDescent="0.25">
      <c r="A10" s="3">
        <v>6</v>
      </c>
      <c r="B10" s="4" t="s">
        <v>4</v>
      </c>
      <c r="C10" s="5">
        <v>0</v>
      </c>
      <c r="D10" s="5">
        <v>180661.63999999998</v>
      </c>
      <c r="E10" s="11">
        <v>559549.07999999996</v>
      </c>
      <c r="F10" s="5">
        <v>440709.70999999973</v>
      </c>
      <c r="G10" s="5">
        <v>419345.07000000007</v>
      </c>
      <c r="H10" s="5">
        <v>617439.84000000008</v>
      </c>
      <c r="I10" s="5">
        <v>491576.5</v>
      </c>
      <c r="J10" s="5">
        <v>298052.46999999974</v>
      </c>
      <c r="K10" s="5">
        <v>471183.35999999987</v>
      </c>
      <c r="L10" s="5">
        <v>125845.2200000002</v>
      </c>
      <c r="M10" s="5">
        <v>794307.12999999989</v>
      </c>
      <c r="N10" s="12">
        <v>1157604.2400000002</v>
      </c>
    </row>
    <row r="11" spans="1:14" x14ac:dyDescent="0.25">
      <c r="A11" s="3">
        <v>7</v>
      </c>
      <c r="B11" s="4" t="s">
        <v>5</v>
      </c>
      <c r="C11" s="5">
        <v>0</v>
      </c>
      <c r="D11" s="5">
        <v>0</v>
      </c>
      <c r="E11" s="11">
        <v>0</v>
      </c>
      <c r="F11" s="5">
        <v>18946.5</v>
      </c>
      <c r="G11" s="5">
        <v>48805.09</v>
      </c>
      <c r="H11" s="5">
        <v>27525.050000000003</v>
      </c>
      <c r="I11" s="5">
        <v>123668.71999999996</v>
      </c>
      <c r="J11" s="5">
        <v>70690.900000000052</v>
      </c>
      <c r="K11" s="5">
        <v>153484.64000000007</v>
      </c>
      <c r="L11" s="5">
        <v>12870.029999999912</v>
      </c>
      <c r="M11" s="5">
        <v>314377.32000000012</v>
      </c>
      <c r="N11" s="12">
        <v>356042.7999999997</v>
      </c>
    </row>
    <row r="12" spans="1:14" x14ac:dyDescent="0.25">
      <c r="A12" s="3">
        <v>8</v>
      </c>
      <c r="B12" s="4" t="s">
        <v>6</v>
      </c>
      <c r="C12" s="5">
        <v>0</v>
      </c>
      <c r="D12" s="5">
        <v>4901.8999999999996</v>
      </c>
      <c r="E12" s="11">
        <v>46007.76</v>
      </c>
      <c r="F12" s="5">
        <v>27841.489999999991</v>
      </c>
      <c r="G12" s="5">
        <v>74023.19</v>
      </c>
      <c r="H12" s="5">
        <v>81703.149999999994</v>
      </c>
      <c r="I12" s="5">
        <v>412039.63</v>
      </c>
      <c r="J12" s="5">
        <v>44922.75</v>
      </c>
      <c r="K12" s="5">
        <v>99433.85999999987</v>
      </c>
      <c r="L12" s="5">
        <v>100792.69000000006</v>
      </c>
      <c r="M12" s="5">
        <v>238198.8899999999</v>
      </c>
      <c r="N12" s="12">
        <v>402486.1400000006</v>
      </c>
    </row>
    <row r="13" spans="1:14" x14ac:dyDescent="0.25">
      <c r="A13" s="3">
        <v>9</v>
      </c>
      <c r="B13" s="4" t="s">
        <v>7</v>
      </c>
      <c r="C13" s="5">
        <v>0</v>
      </c>
      <c r="D13" s="5">
        <v>2658.16</v>
      </c>
      <c r="E13" s="11">
        <v>148529.04999999999</v>
      </c>
      <c r="F13" s="5">
        <v>41330.149999999994</v>
      </c>
      <c r="G13" s="5">
        <v>144490.32</v>
      </c>
      <c r="H13" s="5">
        <v>152539.55000000005</v>
      </c>
      <c r="I13" s="5">
        <v>195283.23999999993</v>
      </c>
      <c r="J13" s="5">
        <v>133482.58000000007</v>
      </c>
      <c r="K13" s="5">
        <v>161613.52999999991</v>
      </c>
      <c r="L13" s="5">
        <v>134404.37</v>
      </c>
      <c r="M13" s="5">
        <v>73399.009999999776</v>
      </c>
      <c r="N13" s="12">
        <v>38471.200000000186</v>
      </c>
    </row>
    <row r="14" spans="1:14" x14ac:dyDescent="0.25">
      <c r="A14" s="3">
        <v>10</v>
      </c>
      <c r="B14" s="4" t="s">
        <v>8</v>
      </c>
      <c r="C14" s="5">
        <v>8960</v>
      </c>
      <c r="D14" s="5">
        <v>39873</v>
      </c>
      <c r="E14" s="11">
        <v>106354.01000000001</v>
      </c>
      <c r="F14" s="5">
        <v>65122</v>
      </c>
      <c r="G14" s="5">
        <v>142999</v>
      </c>
      <c r="H14" s="5">
        <v>68642.789999999979</v>
      </c>
      <c r="I14" s="5">
        <v>91104</v>
      </c>
      <c r="J14" s="5">
        <v>34704.000000000058</v>
      </c>
      <c r="K14" s="5">
        <v>66541</v>
      </c>
      <c r="L14" s="5">
        <v>52794.020000000019</v>
      </c>
      <c r="M14" s="5">
        <v>51807</v>
      </c>
      <c r="N14" s="12">
        <v>203223</v>
      </c>
    </row>
    <row r="15" spans="1:14" x14ac:dyDescent="0.25">
      <c r="A15" s="3">
        <v>11</v>
      </c>
      <c r="B15" s="4" t="s">
        <v>9</v>
      </c>
      <c r="C15" s="5">
        <v>0</v>
      </c>
      <c r="D15" s="5">
        <v>0</v>
      </c>
      <c r="E15" s="11">
        <v>93095</v>
      </c>
      <c r="F15" s="5">
        <v>40043</v>
      </c>
      <c r="G15" s="5">
        <v>24734</v>
      </c>
      <c r="H15" s="5">
        <v>35283.81</v>
      </c>
      <c r="I15" s="5">
        <v>53428.5</v>
      </c>
      <c r="J15" s="5">
        <v>29296</v>
      </c>
      <c r="K15" s="5">
        <v>130136.73000000004</v>
      </c>
      <c r="L15" s="5">
        <v>160276.76</v>
      </c>
      <c r="M15" s="5">
        <v>46365</v>
      </c>
      <c r="N15" s="12">
        <v>85680.319999999832</v>
      </c>
    </row>
    <row r="16" spans="1:14" x14ac:dyDescent="0.25">
      <c r="A16" s="3">
        <v>12</v>
      </c>
      <c r="B16" s="4" t="s">
        <v>10</v>
      </c>
      <c r="C16" s="5">
        <v>0</v>
      </c>
      <c r="D16" s="5">
        <v>0</v>
      </c>
      <c r="E16" s="11">
        <v>0</v>
      </c>
      <c r="F16" s="5">
        <v>13714</v>
      </c>
      <c r="G16" s="5">
        <v>20925</v>
      </c>
      <c r="H16" s="5">
        <v>39891.5</v>
      </c>
      <c r="I16" s="5">
        <v>29859.010000000009</v>
      </c>
      <c r="J16" s="5">
        <v>13454</v>
      </c>
      <c r="K16" s="5">
        <v>20169.010000000009</v>
      </c>
      <c r="L16" s="5">
        <v>10509.01999999999</v>
      </c>
      <c r="M16" s="5">
        <v>37362.78</v>
      </c>
      <c r="N16" s="12">
        <v>120594.18</v>
      </c>
    </row>
    <row r="17" spans="1:14" x14ac:dyDescent="0.25">
      <c r="A17" s="3">
        <v>13</v>
      </c>
      <c r="B17" s="4" t="s">
        <v>11</v>
      </c>
      <c r="C17" s="5">
        <v>0</v>
      </c>
      <c r="D17" s="5">
        <v>0</v>
      </c>
      <c r="E17" s="11">
        <v>18138.91</v>
      </c>
      <c r="F17" s="5">
        <v>57397.209999999992</v>
      </c>
      <c r="G17" s="5">
        <v>93832.770000000048</v>
      </c>
      <c r="H17" s="5">
        <v>95368.969999999943</v>
      </c>
      <c r="I17" s="5">
        <v>159288.26999999996</v>
      </c>
      <c r="J17" s="5">
        <v>109772.7900000001</v>
      </c>
      <c r="K17" s="5">
        <v>89854.38</v>
      </c>
      <c r="L17" s="5">
        <v>225901.53999999992</v>
      </c>
      <c r="M17" s="5">
        <v>364387.04999999993</v>
      </c>
      <c r="N17" s="12">
        <v>347119.23000000068</v>
      </c>
    </row>
    <row r="18" spans="1:14" x14ac:dyDescent="0.25">
      <c r="A18" s="3">
        <v>14</v>
      </c>
      <c r="B18" s="4" t="s">
        <v>12</v>
      </c>
      <c r="C18" s="5">
        <v>0</v>
      </c>
      <c r="D18" s="5">
        <v>38892.720000000001</v>
      </c>
      <c r="E18" s="11">
        <v>183799.92000000007</v>
      </c>
      <c r="F18" s="5">
        <v>11273.800000000047</v>
      </c>
      <c r="G18" s="5">
        <v>55333.169999999984</v>
      </c>
      <c r="H18" s="5">
        <v>69674.38</v>
      </c>
      <c r="I18" s="5">
        <v>7803.7200000000303</v>
      </c>
      <c r="J18" s="5">
        <v>51854.790000000037</v>
      </c>
      <c r="K18" s="5">
        <v>38280.539999999921</v>
      </c>
      <c r="L18" s="5">
        <v>99328.739999999932</v>
      </c>
      <c r="M18" s="5">
        <v>9722</v>
      </c>
      <c r="N18" s="12">
        <v>45437.929999999935</v>
      </c>
    </row>
    <row r="19" spans="1:14" x14ac:dyDescent="0.25">
      <c r="A19" s="3">
        <v>15</v>
      </c>
      <c r="B19" s="4" t="s">
        <v>13</v>
      </c>
      <c r="C19" s="5">
        <v>0</v>
      </c>
      <c r="D19" s="5">
        <v>81692.200000000012</v>
      </c>
      <c r="E19" s="11">
        <v>459592.29</v>
      </c>
      <c r="F19" s="5">
        <v>216467.05000000005</v>
      </c>
      <c r="G19" s="5">
        <v>200392.52999999991</v>
      </c>
      <c r="H19" s="5">
        <v>84491.020000000019</v>
      </c>
      <c r="I19" s="5">
        <v>138022.83000000019</v>
      </c>
      <c r="J19" s="5">
        <v>11107.010000000009</v>
      </c>
      <c r="K19" s="5">
        <v>63739</v>
      </c>
      <c r="L19" s="5">
        <v>51615.050000000047</v>
      </c>
      <c r="M19" s="5">
        <v>57415.829999999842</v>
      </c>
      <c r="N19" s="12">
        <v>95371.189999999944</v>
      </c>
    </row>
    <row r="20" spans="1:14" x14ac:dyDescent="0.25">
      <c r="A20" s="3">
        <v>16</v>
      </c>
      <c r="B20" s="4" t="s">
        <v>14</v>
      </c>
      <c r="C20" s="5">
        <v>190577.16999999998</v>
      </c>
      <c r="D20" s="5">
        <v>709890.73</v>
      </c>
      <c r="E20" s="11">
        <v>1272973.2799999998</v>
      </c>
      <c r="F20" s="5">
        <v>1173536.9700000002</v>
      </c>
      <c r="G20" s="5">
        <v>1141538.7700000009</v>
      </c>
      <c r="H20" s="5">
        <v>1323958.8099999996</v>
      </c>
      <c r="I20" s="5">
        <v>2283954.870000001</v>
      </c>
      <c r="J20" s="5">
        <v>661799.13999999687</v>
      </c>
      <c r="K20" s="5">
        <v>1740673.4900000039</v>
      </c>
      <c r="L20" s="5">
        <v>962949.70999999903</v>
      </c>
      <c r="M20" s="5">
        <v>1176505.370000001</v>
      </c>
      <c r="N20" s="12">
        <v>3216562.6499999966</v>
      </c>
    </row>
    <row r="21" spans="1:14" x14ac:dyDescent="0.25">
      <c r="A21" s="3">
        <v>17</v>
      </c>
      <c r="B21" s="4" t="s">
        <v>15</v>
      </c>
      <c r="C21" s="5">
        <v>0</v>
      </c>
      <c r="D21" s="5">
        <v>15707.96</v>
      </c>
      <c r="E21" s="11">
        <v>63622.110000000008</v>
      </c>
      <c r="F21" s="5">
        <v>94206.459999999992</v>
      </c>
      <c r="G21" s="5">
        <v>18665.099999999977</v>
      </c>
      <c r="H21" s="5">
        <v>10679.049999999988</v>
      </c>
      <c r="I21" s="5">
        <v>63241.000000000029</v>
      </c>
      <c r="J21" s="5">
        <v>16698.270000000019</v>
      </c>
      <c r="K21" s="5">
        <v>26451.829999999958</v>
      </c>
      <c r="L21" s="5">
        <v>90811.62</v>
      </c>
      <c r="M21" s="5">
        <v>31703.75</v>
      </c>
      <c r="N21" s="12">
        <v>20889.299999999988</v>
      </c>
    </row>
    <row r="22" spans="1:14" x14ac:dyDescent="0.25">
      <c r="A22" s="3">
        <v>18</v>
      </c>
      <c r="B22" s="4" t="s">
        <v>16</v>
      </c>
      <c r="C22" s="5">
        <v>0</v>
      </c>
      <c r="D22" s="5">
        <v>0</v>
      </c>
      <c r="E22" s="11">
        <v>1886</v>
      </c>
      <c r="F22" s="5">
        <v>36510.759999999995</v>
      </c>
      <c r="G22" s="5">
        <v>11919.020000000004</v>
      </c>
      <c r="H22" s="5">
        <v>74518.350000000006</v>
      </c>
      <c r="I22" s="5">
        <v>36952.839999999997</v>
      </c>
      <c r="J22" s="5">
        <v>30539.499999999971</v>
      </c>
      <c r="K22" s="5">
        <v>82683.770000000019</v>
      </c>
      <c r="L22" s="5">
        <v>87942.210000000021</v>
      </c>
      <c r="M22" s="5">
        <v>51375.729999999981</v>
      </c>
      <c r="N22" s="12">
        <v>0</v>
      </c>
    </row>
    <row r="23" spans="1:14" x14ac:dyDescent="0.25">
      <c r="A23" s="3">
        <v>19</v>
      </c>
      <c r="B23" s="4" t="s">
        <v>17</v>
      </c>
      <c r="C23" s="5">
        <v>0</v>
      </c>
      <c r="D23" s="5">
        <v>153316.9</v>
      </c>
      <c r="E23" s="11">
        <v>273574.12</v>
      </c>
      <c r="F23" s="5">
        <v>338760.77</v>
      </c>
      <c r="G23" s="5">
        <v>407632.87000000011</v>
      </c>
      <c r="H23" s="5">
        <v>208379.24999999953</v>
      </c>
      <c r="I23" s="5">
        <v>512675.90000000014</v>
      </c>
      <c r="J23" s="5">
        <v>333812.90000000014</v>
      </c>
      <c r="K23" s="5">
        <v>492683.85000000056</v>
      </c>
      <c r="L23" s="5">
        <v>592867.6399999992</v>
      </c>
      <c r="M23" s="5">
        <v>210514.9599999995</v>
      </c>
      <c r="N23" s="12">
        <v>658929.00999999978</v>
      </c>
    </row>
    <row r="24" spans="1:14" x14ac:dyDescent="0.25">
      <c r="A24" s="3">
        <v>20</v>
      </c>
      <c r="B24" s="4" t="s">
        <v>18</v>
      </c>
      <c r="C24" s="5">
        <v>0</v>
      </c>
      <c r="D24" s="5">
        <v>5236.6400000000003</v>
      </c>
      <c r="E24" s="11">
        <v>4828.03</v>
      </c>
      <c r="F24" s="5">
        <v>0</v>
      </c>
      <c r="G24" s="5">
        <v>0</v>
      </c>
      <c r="H24" s="5">
        <v>0</v>
      </c>
      <c r="I24" s="5">
        <v>0</v>
      </c>
      <c r="J24" s="5">
        <v>7374.7100000000009</v>
      </c>
      <c r="K24" s="5">
        <v>0</v>
      </c>
      <c r="L24" s="5">
        <v>0</v>
      </c>
      <c r="M24" s="5">
        <v>3786.5</v>
      </c>
      <c r="N24" s="12">
        <v>0</v>
      </c>
    </row>
    <row r="25" spans="1:14" x14ac:dyDescent="0.25">
      <c r="A25" s="3">
        <v>35</v>
      </c>
      <c r="B25" s="4" t="s">
        <v>19</v>
      </c>
      <c r="C25" s="5">
        <v>0</v>
      </c>
      <c r="D25" s="5">
        <v>0</v>
      </c>
      <c r="E25" s="11">
        <v>39499.22</v>
      </c>
      <c r="F25" s="5">
        <v>4082.6699999999983</v>
      </c>
      <c r="G25" s="5">
        <v>0</v>
      </c>
      <c r="H25" s="5">
        <v>11111.339999999997</v>
      </c>
      <c r="I25" s="5">
        <v>4928</v>
      </c>
      <c r="J25" s="5">
        <v>18911.979999999996</v>
      </c>
      <c r="K25" s="5">
        <v>40138.639999999999</v>
      </c>
      <c r="L25" s="5">
        <v>0</v>
      </c>
      <c r="M25" s="5">
        <v>104183.60000000008</v>
      </c>
      <c r="N25" s="12">
        <v>113486.41999999998</v>
      </c>
    </row>
    <row r="26" spans="1:14" x14ac:dyDescent="0.25">
      <c r="A26" s="3">
        <v>36</v>
      </c>
      <c r="B26" s="4" t="s">
        <v>20</v>
      </c>
      <c r="C26" s="5">
        <v>0</v>
      </c>
      <c r="D26" s="5">
        <v>0</v>
      </c>
      <c r="E26" s="11">
        <v>21092.940000000002</v>
      </c>
      <c r="F26" s="5">
        <v>2759</v>
      </c>
      <c r="G26" s="5">
        <v>6993.1299999999974</v>
      </c>
      <c r="H26" s="5">
        <v>14232</v>
      </c>
      <c r="I26" s="5">
        <v>0</v>
      </c>
      <c r="J26" s="5">
        <v>16955.099999999999</v>
      </c>
      <c r="K26" s="5">
        <v>54283.689999999988</v>
      </c>
      <c r="L26" s="5">
        <v>65217.819999999978</v>
      </c>
      <c r="M26" s="5">
        <v>66592.210000000021</v>
      </c>
      <c r="N26" s="12">
        <v>173574.66</v>
      </c>
    </row>
    <row r="27" spans="1:14" x14ac:dyDescent="0.25">
      <c r="A27" s="3">
        <v>37</v>
      </c>
      <c r="B27" s="4" t="s">
        <v>21</v>
      </c>
      <c r="C27" s="5">
        <v>5378188.0299999993</v>
      </c>
      <c r="D27" s="5">
        <v>9847306.3900000211</v>
      </c>
      <c r="E27" s="11">
        <v>8559662.9800000042</v>
      </c>
      <c r="F27" s="5">
        <v>10510983.020000089</v>
      </c>
      <c r="G27" s="5">
        <v>9114893.8499999791</v>
      </c>
      <c r="H27" s="5">
        <v>10647825.419999979</v>
      </c>
      <c r="I27" s="5">
        <v>10288221.850000009</v>
      </c>
      <c r="J27" s="5">
        <v>8957669.6599999815</v>
      </c>
      <c r="K27" s="5">
        <v>6849922.279999882</v>
      </c>
      <c r="L27" s="5">
        <v>11700944.220000133</v>
      </c>
      <c r="M27" s="5">
        <v>10353819.379999995</v>
      </c>
      <c r="N27" s="12">
        <v>14614233.999999881</v>
      </c>
    </row>
    <row r="28" spans="1:14" x14ac:dyDescent="0.25">
      <c r="A28" s="3">
        <v>38</v>
      </c>
      <c r="B28" s="4" t="s">
        <v>22</v>
      </c>
      <c r="C28" s="5">
        <v>0</v>
      </c>
      <c r="D28" s="5">
        <v>0</v>
      </c>
      <c r="E28" s="11">
        <v>3076</v>
      </c>
      <c r="F28" s="5">
        <v>13810.189999999999</v>
      </c>
      <c r="G28" s="5">
        <v>7596.2200000000048</v>
      </c>
      <c r="H28" s="5">
        <v>4072</v>
      </c>
      <c r="I28" s="5">
        <v>21190</v>
      </c>
      <c r="J28" s="5">
        <v>1378</v>
      </c>
      <c r="K28" s="5">
        <v>14529.009999999995</v>
      </c>
      <c r="L28" s="5">
        <v>1066</v>
      </c>
      <c r="M28" s="5">
        <v>7088</v>
      </c>
      <c r="N28" s="12">
        <v>5210</v>
      </c>
    </row>
    <row r="29" spans="1:14" ht="30" x14ac:dyDescent="0.25">
      <c r="A29" s="3">
        <v>39</v>
      </c>
      <c r="B29" s="4" t="s">
        <v>23</v>
      </c>
      <c r="C29" s="5">
        <v>0</v>
      </c>
      <c r="D29" s="5">
        <v>0</v>
      </c>
      <c r="E29" s="11">
        <v>5618.04</v>
      </c>
      <c r="F29" s="5">
        <v>42696.04</v>
      </c>
      <c r="G29" s="5">
        <v>42553.06</v>
      </c>
      <c r="H29" s="5">
        <v>61710.760000000024</v>
      </c>
      <c r="I29" s="5">
        <v>44171.859999999986</v>
      </c>
      <c r="J29" s="5">
        <v>62781.859999999986</v>
      </c>
      <c r="K29" s="5">
        <v>84843.640000000014</v>
      </c>
      <c r="L29" s="5">
        <v>104348.25</v>
      </c>
      <c r="M29" s="5">
        <v>177497.46999999997</v>
      </c>
      <c r="N29" s="12">
        <v>130481.70000000007</v>
      </c>
    </row>
    <row r="30" spans="1:14" x14ac:dyDescent="0.25">
      <c r="A30" s="3">
        <v>40</v>
      </c>
      <c r="B30" s="4" t="s">
        <v>24</v>
      </c>
      <c r="C30" s="5">
        <v>0</v>
      </c>
      <c r="D30" s="5">
        <v>24406.989999999998</v>
      </c>
      <c r="E30" s="11">
        <v>68546.949999999983</v>
      </c>
      <c r="F30" s="5">
        <v>74126.01999999999</v>
      </c>
      <c r="G30" s="5">
        <v>9396</v>
      </c>
      <c r="H30" s="5">
        <v>30906</v>
      </c>
      <c r="I30" s="5">
        <v>117533</v>
      </c>
      <c r="J30" s="5">
        <v>16013</v>
      </c>
      <c r="K30" s="5">
        <v>34968</v>
      </c>
      <c r="L30" s="5">
        <v>59528</v>
      </c>
      <c r="M30" s="5">
        <v>53086.959999999963</v>
      </c>
      <c r="N30" s="12">
        <v>282309.12000000011</v>
      </c>
    </row>
    <row r="31" spans="1:14" x14ac:dyDescent="0.25">
      <c r="A31" s="3">
        <v>41</v>
      </c>
      <c r="B31" s="4" t="s">
        <v>25</v>
      </c>
      <c r="C31" s="5">
        <v>435</v>
      </c>
      <c r="D31" s="5">
        <v>1276.8800000000001</v>
      </c>
      <c r="E31" s="11">
        <v>4206</v>
      </c>
      <c r="F31" s="5">
        <v>1322</v>
      </c>
      <c r="G31" s="5">
        <v>6301.7599999999993</v>
      </c>
      <c r="H31" s="5">
        <v>1621</v>
      </c>
      <c r="I31" s="5">
        <v>7805.3899999999994</v>
      </c>
      <c r="J31" s="5">
        <v>2235.989999999998</v>
      </c>
      <c r="K31" s="5">
        <v>10819.440000000002</v>
      </c>
      <c r="L31" s="5">
        <v>5268.9000000000015</v>
      </c>
      <c r="M31" s="5">
        <v>9801.3299999999945</v>
      </c>
      <c r="N31" s="12">
        <v>855.41000000000349</v>
      </c>
    </row>
    <row r="32" spans="1:14" x14ac:dyDescent="0.25">
      <c r="A32" s="3">
        <v>42</v>
      </c>
      <c r="B32" s="4" t="s">
        <v>26</v>
      </c>
      <c r="C32" s="5">
        <v>2138</v>
      </c>
      <c r="D32" s="5">
        <v>71245.09</v>
      </c>
      <c r="E32" s="11">
        <v>146038.96000000002</v>
      </c>
      <c r="F32" s="5">
        <v>120149.16999999995</v>
      </c>
      <c r="G32" s="5">
        <v>217965.49</v>
      </c>
      <c r="H32" s="5">
        <v>234014.44000000018</v>
      </c>
      <c r="I32" s="5">
        <v>130779.10999999999</v>
      </c>
      <c r="J32" s="5">
        <v>106341.80000000005</v>
      </c>
      <c r="K32" s="5">
        <v>196650.91999999958</v>
      </c>
      <c r="L32" s="5">
        <v>410576.05000000005</v>
      </c>
      <c r="M32" s="5">
        <v>147808.66999999993</v>
      </c>
      <c r="N32" s="12">
        <v>598262.09000000078</v>
      </c>
    </row>
    <row r="33" spans="1:14" x14ac:dyDescent="0.25">
      <c r="A33" s="3">
        <v>43</v>
      </c>
      <c r="B33" s="4" t="s">
        <v>27</v>
      </c>
      <c r="C33" s="5">
        <v>0</v>
      </c>
      <c r="D33" s="5">
        <v>0</v>
      </c>
      <c r="E33" s="11">
        <v>1200</v>
      </c>
      <c r="F33" s="5">
        <v>0</v>
      </c>
      <c r="G33" s="5">
        <v>0</v>
      </c>
      <c r="H33" s="5">
        <v>0</v>
      </c>
      <c r="I33" s="5">
        <v>3082</v>
      </c>
      <c r="J33" s="5">
        <v>0</v>
      </c>
      <c r="K33" s="5">
        <v>240</v>
      </c>
      <c r="L33" s="5">
        <v>0</v>
      </c>
      <c r="M33" s="5">
        <v>7654</v>
      </c>
      <c r="N33" s="12">
        <v>6462</v>
      </c>
    </row>
    <row r="34" spans="1:14" ht="30" x14ac:dyDescent="0.25">
      <c r="A34" s="3">
        <v>44</v>
      </c>
      <c r="B34" s="4" t="s">
        <v>28</v>
      </c>
      <c r="C34" s="5">
        <v>0</v>
      </c>
      <c r="D34" s="5">
        <v>0</v>
      </c>
      <c r="E34" s="11">
        <v>0</v>
      </c>
      <c r="F34" s="5">
        <v>0</v>
      </c>
      <c r="G34" s="5">
        <v>2829</v>
      </c>
      <c r="H34" s="5">
        <v>0</v>
      </c>
      <c r="I34" s="5">
        <v>59127.259999999995</v>
      </c>
      <c r="J34" s="5">
        <v>0</v>
      </c>
      <c r="K34" s="5">
        <v>0</v>
      </c>
      <c r="L34" s="5">
        <v>0</v>
      </c>
      <c r="M34" s="5">
        <v>117169.96</v>
      </c>
      <c r="N34" s="12">
        <v>5511.8399999999965</v>
      </c>
    </row>
    <row r="35" spans="1:14" ht="30" x14ac:dyDescent="0.25">
      <c r="A35" s="3">
        <v>45</v>
      </c>
      <c r="B35" s="4" t="s">
        <v>29</v>
      </c>
      <c r="C35" s="5">
        <v>0</v>
      </c>
      <c r="D35" s="5">
        <v>0</v>
      </c>
      <c r="E35" s="11">
        <v>0</v>
      </c>
      <c r="F35" s="5">
        <v>1325</v>
      </c>
      <c r="G35" s="5">
        <v>1202</v>
      </c>
      <c r="H35" s="5">
        <v>1970</v>
      </c>
      <c r="I35" s="5">
        <v>0</v>
      </c>
      <c r="J35" s="5">
        <v>2400</v>
      </c>
      <c r="K35" s="5">
        <v>35567.520000000004</v>
      </c>
      <c r="L35" s="5">
        <v>0</v>
      </c>
      <c r="M35" s="5">
        <v>39399.5</v>
      </c>
      <c r="N35" s="12">
        <v>160354.35999999999</v>
      </c>
    </row>
    <row r="36" spans="1:14" x14ac:dyDescent="0.25">
      <c r="A36" s="3">
        <v>46</v>
      </c>
      <c r="B36" s="4" t="s">
        <v>30</v>
      </c>
      <c r="C36" s="5">
        <v>0</v>
      </c>
      <c r="D36" s="5">
        <v>5648</v>
      </c>
      <c r="E36" s="11">
        <v>19659.059999999998</v>
      </c>
      <c r="F36" s="5">
        <v>15175.370000000003</v>
      </c>
      <c r="G36" s="5">
        <v>26909.019999999997</v>
      </c>
      <c r="H36" s="5">
        <v>3496</v>
      </c>
      <c r="I36" s="5">
        <v>13117.330000000002</v>
      </c>
      <c r="J36" s="5">
        <v>4210</v>
      </c>
      <c r="K36" s="5">
        <v>15212.600000000006</v>
      </c>
      <c r="L36" s="5">
        <v>74519.63</v>
      </c>
      <c r="M36" s="5">
        <v>37329.080000000016</v>
      </c>
      <c r="N36" s="12">
        <v>122866.66999999998</v>
      </c>
    </row>
    <row r="37" spans="1:14" x14ac:dyDescent="0.25">
      <c r="A37" s="3">
        <v>47</v>
      </c>
      <c r="B37" s="4" t="s">
        <v>50</v>
      </c>
      <c r="C37" s="5">
        <v>610</v>
      </c>
      <c r="D37" s="5">
        <v>19708.96</v>
      </c>
      <c r="E37" s="11">
        <v>85911.620000000024</v>
      </c>
      <c r="F37" s="5">
        <v>31660.999999999993</v>
      </c>
      <c r="G37" s="5">
        <v>20370.109999999986</v>
      </c>
      <c r="H37" s="5">
        <v>47575.989999999932</v>
      </c>
      <c r="I37" s="5">
        <v>27625</v>
      </c>
      <c r="J37" s="5">
        <v>14166</v>
      </c>
      <c r="K37" s="5">
        <v>20219.47000000003</v>
      </c>
      <c r="L37" s="5">
        <v>29109.999999999942</v>
      </c>
      <c r="M37" s="5">
        <v>24749.010000000009</v>
      </c>
      <c r="N37" s="12">
        <v>117544.68000000005</v>
      </c>
    </row>
    <row r="38" spans="1:14" ht="15.75" thickBot="1" x14ac:dyDescent="0.3">
      <c r="A38" s="3">
        <v>48</v>
      </c>
      <c r="B38" s="6" t="s">
        <v>51</v>
      </c>
      <c r="C38" s="5">
        <v>0</v>
      </c>
      <c r="D38" s="5">
        <v>0</v>
      </c>
      <c r="E38" s="11">
        <v>11283</v>
      </c>
      <c r="F38" s="5">
        <v>0</v>
      </c>
      <c r="G38" s="5">
        <v>12469.400000000001</v>
      </c>
      <c r="H38" s="5">
        <v>476</v>
      </c>
      <c r="I38" s="5">
        <v>8230</v>
      </c>
      <c r="J38" s="5">
        <v>3408</v>
      </c>
      <c r="K38" s="5">
        <v>0</v>
      </c>
      <c r="L38" s="5">
        <v>39287.74</v>
      </c>
      <c r="M38" s="5">
        <v>0</v>
      </c>
      <c r="N38" s="12">
        <v>17237.070000000007</v>
      </c>
    </row>
    <row r="39" spans="1:14" ht="30" customHeight="1" thickBot="1" x14ac:dyDescent="0.3">
      <c r="B39" s="7" t="s">
        <v>43</v>
      </c>
      <c r="C39" s="10">
        <f>+SUBTOTAL(9,C5:C38)</f>
        <v>5580908.1999999993</v>
      </c>
      <c r="D39" s="10">
        <f t="shared" ref="D39:N39" si="0">+SUBTOTAL(9,D5:D38)</f>
        <v>11228864.980000023</v>
      </c>
      <c r="E39" s="10">
        <f t="shared" si="0"/>
        <v>12675729.210000003</v>
      </c>
      <c r="F39" s="10">
        <f t="shared" si="0"/>
        <v>13766599.260000085</v>
      </c>
      <c r="G39" s="10">
        <f t="shared" si="0"/>
        <v>12911554.359999981</v>
      </c>
      <c r="H39" s="10">
        <f t="shared" si="0"/>
        <v>14960762.069999978</v>
      </c>
      <c r="I39" s="10">
        <f t="shared" si="0"/>
        <v>16618354.520000011</v>
      </c>
      <c r="J39" s="10">
        <f t="shared" si="0"/>
        <v>11640796.159999978</v>
      </c>
      <c r="K39" s="10">
        <f t="shared" si="0"/>
        <v>12105518.439999888</v>
      </c>
      <c r="L39" s="10">
        <f t="shared" si="0"/>
        <v>16094717.840000132</v>
      </c>
      <c r="M39" s="10">
        <f t="shared" si="0"/>
        <v>16229487.349999994</v>
      </c>
      <c r="N39" s="10">
        <f t="shared" si="0"/>
        <v>26017825.099999879</v>
      </c>
    </row>
    <row r="40" spans="1:14" ht="15.75" thickBot="1" x14ac:dyDescent="0.3"/>
    <row r="41" spans="1:14" ht="61.5" customHeight="1" thickBot="1" x14ac:dyDescent="0.3">
      <c r="A41" s="9"/>
      <c r="B41" s="17" t="s">
        <v>47</v>
      </c>
      <c r="C41" s="17"/>
      <c r="D41" s="17"/>
      <c r="E41" s="17"/>
      <c r="F41" s="17"/>
      <c r="G41" s="17"/>
      <c r="H41" s="17"/>
      <c r="I41" s="17"/>
      <c r="J41" s="17"/>
      <c r="K41" s="17"/>
      <c r="L41" s="17"/>
      <c r="M41" s="17"/>
      <c r="N41" s="18"/>
    </row>
    <row r="43" spans="1:14" x14ac:dyDescent="0.25">
      <c r="N43" s="13">
        <v>169831117.48999992</v>
      </c>
    </row>
    <row r="44" spans="1:14" x14ac:dyDescent="0.25">
      <c r="E44" s="2"/>
      <c r="N44" s="13">
        <f>+N43-SUM(C39:N39)</f>
        <v>0</v>
      </c>
    </row>
  </sheetData>
  <mergeCells count="4">
    <mergeCell ref="A3:N3"/>
    <mergeCell ref="A2:N2"/>
    <mergeCell ref="A1:N1"/>
    <mergeCell ref="B41:N41"/>
  </mergeCells>
  <pageMargins left="0.70866141732283472" right="0.70866141732283472"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Gonzalez Vidrio</dc:creator>
  <cp:lastModifiedBy>Cesar Castellanos Alvarez</cp:lastModifiedBy>
  <cp:lastPrinted>2021-03-24T16:59:09Z</cp:lastPrinted>
  <dcterms:created xsi:type="dcterms:W3CDTF">2020-02-19T19:11:21Z</dcterms:created>
  <dcterms:modified xsi:type="dcterms:W3CDTF">2022-02-18T16:34:43Z</dcterms:modified>
</cp:coreProperties>
</file>